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2995" windowHeight="13860" activeTab="0"/>
  </bookViews>
  <sheets>
    <sheet name="anno 2015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<sst xmlns="http://schemas.openxmlformats.org/spreadsheetml/2006/main" count="66" uniqueCount="66">
  <si>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Spesa corrente per servizi  anno 2015</t>
  </si>
  <si>
    <t>Servizi</t>
  </si>
  <si>
    <t>Spesa complessiva</t>
  </si>
  <si>
    <t>di cui: personale</t>
  </si>
  <si>
    <t>di cui: altro</t>
  </si>
  <si>
    <t>Funzioni generali di amministrazione, di gestione e di controllo</t>
  </si>
  <si>
    <t>Organi istituzionali, partecipazione e decentramento</t>
  </si>
  <si>
    <t xml:space="preserve">Segreteria generale, personale e organizzazione </t>
  </si>
  <si>
    <t>Gestione economica, finanziaria, programmazione, provveditorato e controllo di gestione</t>
  </si>
  <si>
    <t>Gestione delle entrate tributarie e servizi fiscali</t>
  </si>
  <si>
    <t>Gestione dei beni demaniali e patrimoniali</t>
  </si>
  <si>
    <t>Ufficio tecnico</t>
  </si>
  <si>
    <t>Anagrafe, stato civile, elettorale, leva e servizio statistico</t>
  </si>
  <si>
    <t>Altri servizi generali</t>
  </si>
  <si>
    <t>Funzioni relative alla giustizia</t>
  </si>
  <si>
    <t>Uffici giudiziari</t>
  </si>
  <si>
    <t>Funzioni di polizia locale</t>
  </si>
  <si>
    <t>Polizia municipale</t>
  </si>
  <si>
    <t>Polizia commerciale</t>
  </si>
  <si>
    <t>Polizia amministrativa</t>
  </si>
  <si>
    <t>Funzioni di istruzione pubblica</t>
  </si>
  <si>
    <t>Scuola materna</t>
  </si>
  <si>
    <t>Istruzione elementare</t>
  </si>
  <si>
    <t>Istruzione media</t>
  </si>
  <si>
    <t>Istruzione secondaria superiore</t>
  </si>
  <si>
    <t>Assistenza scolastica, trasporto, refezione ed altri servizi</t>
  </si>
  <si>
    <t>Funzioni relative alla cultura ed ai beni culturali</t>
  </si>
  <si>
    <t>Biblioteche musei e pinacoteche</t>
  </si>
  <si>
    <t>Teatri, attività culturali e servizi diversi nel settore culturale</t>
  </si>
  <si>
    <t>Funzioni nel settore sportivo e ricreativo</t>
  </si>
  <si>
    <t>Piscine comunali</t>
  </si>
  <si>
    <t>Stadio comunale, palazzo dello sport ed altri impianti</t>
  </si>
  <si>
    <t>Manifestazioni diverse nel settore sportivo e ricreativo</t>
  </si>
  <si>
    <t>Funzioni nel campo turistico</t>
  </si>
  <si>
    <t>Servizi turistici</t>
  </si>
  <si>
    <t>Manifestazioni turistiche</t>
  </si>
  <si>
    <t>Funzioni nel campo della viabilità e dei trasporti</t>
  </si>
  <si>
    <t>Viabilità, circolazione stradale e servizi connessi</t>
  </si>
  <si>
    <t>Illuminazione pubblica e servizi connessi</t>
  </si>
  <si>
    <t>Trasporti pubblici locali e servizi connessi</t>
  </si>
  <si>
    <t>Funzioni riguardanti la gestione del territorio e dell'ambiente</t>
  </si>
  <si>
    <t>Urbanistica e gestione del territorio</t>
  </si>
  <si>
    <t>Edilizia residenziale pubblica locale e piani di edilizia economica-popolare</t>
  </si>
  <si>
    <t>Servizi di protezione civile</t>
  </si>
  <si>
    <t>Servizio idrico integrato</t>
  </si>
  <si>
    <t>Servizio smaltimento rifituti</t>
  </si>
  <si>
    <t>Parchi e servizi per la tutela ambientale del verde, altri servizi relativi al territorio ed all'ambiente</t>
  </si>
  <si>
    <t>Funzioni nel settore sociale</t>
  </si>
  <si>
    <t>Asili nido, servizi per l'infanzia e per i minori</t>
  </si>
  <si>
    <t>Servizi di prevenzione e riabilitazione</t>
  </si>
  <si>
    <t>Strutture residenziali e ricovero per anziani</t>
  </si>
  <si>
    <t>Assistenza, beneficienza pubblica e servizi diversi alla persona</t>
  </si>
  <si>
    <t>Servizio necroscopico e cimiteriale</t>
  </si>
  <si>
    <t>Funzioni nel campo dello sviluppo economico</t>
  </si>
  <si>
    <t>Affissioni e pubblicità</t>
  </si>
  <si>
    <t>Fiere, mercati, e servizi connessi</t>
  </si>
  <si>
    <t>Servizi relativi all'industria</t>
  </si>
  <si>
    <t>Servizi relativi al commercio</t>
  </si>
  <si>
    <t>Servizi relativi all'artigianato</t>
  </si>
  <si>
    <t>Servizi relativi all'agricoltura</t>
  </si>
  <si>
    <t>Funzioni relative a servizi produttivi</t>
  </si>
  <si>
    <t>Distribuzione gas</t>
  </si>
  <si>
    <t>Centrale del latte</t>
  </si>
  <si>
    <t>Distribuzione energia elettrica</t>
  </si>
  <si>
    <t>Farmacie</t>
  </si>
  <si>
    <t>TOTALE GENERALE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</si>
</sst>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/>
      <top/>
      <bottom style="thin">
        <color theme="1"/>
      </bottom>
    </border>
    <border>
      <left style="thin">
        <color theme="1"/>
      </left>
      <right style="thin">
        <color theme="1"/>
      </right>
      <top style="thin"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18" fillId="33" borderId="0" xfId="0" applyFont="1" applyFill="1" applyAlignment="1">
      <alignment/>
    </xf>
    <xf numFmtId="0" fontId="0" fillId="33" borderId="0" xfId="0" applyFill="1" applyAlignment="1">
      <alignment/>
    </xf>
    <xf numFmtId="43" fontId="0" fillId="0" borderId="0" xfId="43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19" fillId="7" borderId="10" xfId="0" applyFont="1" applyFill="1" applyBorder="1" applyAlignment="1" applyProtection="1">
      <alignment horizontal="center" vertical="center" wrapText="1"/>
      <protection/>
    </xf>
    <xf numFmtId="0" fontId="19" fillId="7" borderId="1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1" fillId="34" borderId="14" xfId="0" applyFont="1" applyFill="1" applyBorder="1" applyAlignment="1" applyProtection="1">
      <alignment vertical="center"/>
      <protection/>
    </xf>
    <xf numFmtId="0" fontId="21" fillId="33" borderId="15" xfId="0" applyFont="1" applyFill="1" applyBorder="1" applyAlignment="1" applyProtection="1">
      <alignment vertical="center"/>
      <protection/>
    </xf>
    <xf numFmtId="0" fontId="0" fillId="0" borderId="15" xfId="0" applyFill="1" applyBorder="1" applyAlignment="1">
      <alignment vertical="center"/>
    </xf>
    <xf numFmtId="0" fontId="22" fillId="33" borderId="15" xfId="0" applyFont="1" applyFill="1" applyBorder="1" applyAlignment="1" applyProtection="1">
      <alignment vertical="center"/>
      <protection/>
    </xf>
    <xf numFmtId="43" fontId="0" fillId="33" borderId="15" xfId="43" applyFont="1" applyFill="1" applyBorder="1" applyAlignment="1">
      <alignment vertical="center"/>
    </xf>
    <xf numFmtId="43" fontId="0" fillId="0" borderId="0" xfId="0" applyNumberFormat="1" applyFill="1" applyAlignment="1">
      <alignment vertical="center"/>
    </xf>
    <xf numFmtId="0" fontId="22" fillId="0" borderId="15" xfId="0" applyFont="1" applyFill="1" applyBorder="1" applyAlignment="1" applyProtection="1">
      <alignment vertical="center" wrapText="1"/>
      <protection/>
    </xf>
    <xf numFmtId="0" fontId="21" fillId="34" borderId="15" xfId="0" applyFont="1" applyFill="1" applyBorder="1" applyAlignment="1" applyProtection="1">
      <alignment vertical="center"/>
      <protection/>
    </xf>
    <xf numFmtId="0" fontId="0" fillId="35" borderId="0" xfId="0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2" fillId="33" borderId="15" xfId="0" applyFont="1" applyFill="1" applyBorder="1" applyAlignment="1" applyProtection="1">
      <alignment vertical="center" wrapText="1"/>
      <protection/>
    </xf>
    <xf numFmtId="0" fontId="22" fillId="7" borderId="16" xfId="0" applyFont="1" applyFill="1" applyBorder="1" applyAlignment="1" applyProtection="1">
      <alignment horizontal="right" vertical="center"/>
      <protection/>
    </xf>
    <xf numFmtId="43" fontId="22" fillId="7" borderId="16" xfId="43" applyFont="1" applyFill="1" applyBorder="1" applyAlignment="1">
      <alignment vertical="center"/>
    </xf>
    <xf numFmtId="0" fontId="22" fillId="33" borderId="0" xfId="0" applyFont="1" applyFill="1" applyBorder="1" applyAlignment="1" applyProtection="1">
      <alignment horizontal="right" vertical="center"/>
      <protection/>
    </xf>
    <xf numFmtId="43" fontId="22" fillId="33" borderId="0" xfId="43" applyFont="1" applyFill="1" applyBorder="1" applyAlignment="1">
      <alignment vertical="center"/>
    </xf>
    <xf numFmtId="0" fontId="0" fillId="33" borderId="0" xfId="0" applyFill="1" applyAlignment="1">
      <alignment vertical="center"/>
    </xf>
    <xf numFmtId="43" fontId="0" fillId="0" borderId="0" xfId="43" applyFont="1" applyFill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134"/>
  <sheetViews>
    <sheetView tabSelected="1" zoomScalePageLayoutView="0" workbookViewId="0" topLeftCell="A1">
      <selection activeCell="A13" sqref="A13"/>
    </sheetView>
  </sheetViews>
  <sheetFormatPr defaultColWidth="12.57421875" defaultRowHeight="15"/>
  <cols>
    <col min="1" max="1" width="107.7109375" style="2" customWidth="1"/>
    <col min="2" max="2" width="21.28125" style="2" customWidth="1"/>
    <col min="3" max="3" width="23.00390625" style="3" customWidth="1"/>
    <col min="4" max="4" width="21.00390625" style="4" customWidth="1"/>
    <col min="5" max="6" width="18.00390625" style="4" bestFit="1" customWidth="1"/>
    <col min="7" max="43" width="12.57421875" style="4" customWidth="1"/>
  </cols>
  <sheetData>
    <row r="1" ht="23.25">
      <c r="A1" s="1" t="s">
        <v>0</v>
      </c>
    </row>
    <row r="2" spans="2:4" ht="15">
      <c r="B2" s="5"/>
      <c r="C2" s="5"/>
      <c r="D2" s="5"/>
    </row>
    <row r="3" spans="1:43" s="9" customFormat="1" ht="25.5" customHeight="1">
      <c r="A3" s="6" t="s">
        <v>1</v>
      </c>
      <c r="B3" s="7" t="s">
        <v>2</v>
      </c>
      <c r="C3" s="7" t="s">
        <v>3</v>
      </c>
      <c r="D3" s="7" t="s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 s="13" customFormat="1" ht="15" customHeight="1">
      <c r="A4" s="10"/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</row>
    <row r="5" spans="1:43" s="13" customFormat="1" ht="18">
      <c r="A5" s="14" t="s">
        <v>5</v>
      </c>
      <c r="B5" s="15"/>
      <c r="C5" s="15"/>
      <c r="D5" s="16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</row>
    <row r="6" spans="1:43" s="13" customFormat="1" ht="15.75">
      <c r="A6" s="17" t="s">
        <v>6</v>
      </c>
      <c r="B6" s="18">
        <v>28320725.78</v>
      </c>
      <c r="C6" s="18">
        <v>17106680</v>
      </c>
      <c r="D6" s="18">
        <f>+B6-C6</f>
        <v>11214045.780000001</v>
      </c>
      <c r="E6" s="19"/>
      <c r="F6" s="19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s="13" customFormat="1" ht="15.75">
      <c r="A7" s="17" t="s">
        <v>7</v>
      </c>
      <c r="B7" s="18">
        <v>54597533.59</v>
      </c>
      <c r="C7" s="18">
        <v>42206410</v>
      </c>
      <c r="D7" s="18">
        <f aca="true" t="shared" si="0" ref="D7:D13">+B7-C7</f>
        <v>12391123.590000004</v>
      </c>
      <c r="E7" s="19"/>
      <c r="F7" s="19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</row>
    <row r="8" spans="1:43" s="13" customFormat="1" ht="15.75">
      <c r="A8" s="20" t="s">
        <v>8</v>
      </c>
      <c r="B8" s="18">
        <v>56930965.96</v>
      </c>
      <c r="C8" s="18">
        <v>8484117.5</v>
      </c>
      <c r="D8" s="18">
        <f t="shared" si="0"/>
        <v>48446848.46</v>
      </c>
      <c r="E8" s="19"/>
      <c r="F8" s="19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s="13" customFormat="1" ht="15.75">
      <c r="A9" s="17" t="s">
        <v>9</v>
      </c>
      <c r="B9" s="18">
        <v>38443534.29</v>
      </c>
      <c r="C9" s="18">
        <v>9894030</v>
      </c>
      <c r="D9" s="18">
        <f t="shared" si="0"/>
        <v>28549504.29</v>
      </c>
      <c r="E9" s="19"/>
      <c r="F9" s="19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s="13" customFormat="1" ht="15.75">
      <c r="A10" s="17" t="s">
        <v>10</v>
      </c>
      <c r="B10" s="18">
        <v>12253477.99</v>
      </c>
      <c r="C10" s="18">
        <v>2310840</v>
      </c>
      <c r="D10" s="18">
        <f t="shared" si="0"/>
        <v>9942637.99</v>
      </c>
      <c r="E10" s="19"/>
      <c r="F10" s="19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</row>
    <row r="11" spans="1:43" s="13" customFormat="1" ht="15.75">
      <c r="A11" s="17" t="s">
        <v>11</v>
      </c>
      <c r="B11" s="18">
        <v>21718948.76</v>
      </c>
      <c r="C11" s="18">
        <v>16979752.83</v>
      </c>
      <c r="D11" s="18">
        <f t="shared" si="0"/>
        <v>4739195.930000003</v>
      </c>
      <c r="E11" s="19"/>
      <c r="F11" s="19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</row>
    <row r="12" spans="1:43" s="13" customFormat="1" ht="15.75">
      <c r="A12" s="17" t="s">
        <v>12</v>
      </c>
      <c r="B12" s="18">
        <v>19846650.19</v>
      </c>
      <c r="C12" s="18">
        <v>14444780</v>
      </c>
      <c r="D12" s="18">
        <f t="shared" si="0"/>
        <v>5401870.190000001</v>
      </c>
      <c r="E12" s="19"/>
      <c r="F12" s="19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</row>
    <row r="13" spans="1:43" s="13" customFormat="1" ht="15.75">
      <c r="A13" s="17" t="s">
        <v>13</v>
      </c>
      <c r="B13" s="18">
        <v>44869596.46</v>
      </c>
      <c r="C13" s="18">
        <v>22309573.3</v>
      </c>
      <c r="D13" s="18">
        <f t="shared" si="0"/>
        <v>22560023.16</v>
      </c>
      <c r="E13" s="19"/>
      <c r="F13" s="19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43" s="13" customFormat="1" ht="18">
      <c r="A14" s="21" t="s">
        <v>14</v>
      </c>
      <c r="B14" s="18"/>
      <c r="C14" s="18"/>
      <c r="D14" s="18"/>
      <c r="E14" s="19"/>
      <c r="F14" s="19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s="13" customFormat="1" ht="15.75">
      <c r="A15" s="17" t="s">
        <v>15</v>
      </c>
      <c r="B15" s="18">
        <v>18089868.15</v>
      </c>
      <c r="C15" s="18">
        <v>4197020</v>
      </c>
      <c r="D15" s="18">
        <f>+B15-C15</f>
        <v>13892848.149999999</v>
      </c>
      <c r="E15" s="19"/>
      <c r="F15" s="19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</row>
    <row r="16" spans="1:43" s="13" customFormat="1" ht="18">
      <c r="A16" s="21" t="s">
        <v>16</v>
      </c>
      <c r="B16" s="18"/>
      <c r="C16" s="18"/>
      <c r="D16" s="18"/>
      <c r="E16" s="19"/>
      <c r="F16" s="19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</row>
    <row r="17" spans="1:43" s="13" customFormat="1" ht="15.75">
      <c r="A17" s="17" t="s">
        <v>17</v>
      </c>
      <c r="B17" s="18">
        <v>179206631.46</v>
      </c>
      <c r="C17" s="18">
        <v>128064910</v>
      </c>
      <c r="D17" s="18">
        <f>+B17-C17</f>
        <v>51141721.46000001</v>
      </c>
      <c r="E17" s="19"/>
      <c r="F17" s="19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</row>
    <row r="18" spans="1:43" s="22" customFormat="1" ht="15.75">
      <c r="A18" s="17" t="s">
        <v>18</v>
      </c>
      <c r="B18" s="18">
        <v>3891738.24</v>
      </c>
      <c r="C18" s="18">
        <v>3540870</v>
      </c>
      <c r="D18" s="18">
        <f>+B18-C18</f>
        <v>350868.2400000002</v>
      </c>
      <c r="E18" s="19"/>
      <c r="F18" s="19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</row>
    <row r="19" spans="1:43" s="22" customFormat="1" ht="15.75">
      <c r="A19" s="17" t="s">
        <v>19</v>
      </c>
      <c r="B19" s="18">
        <v>23745209.49</v>
      </c>
      <c r="C19" s="18">
        <v>22874060</v>
      </c>
      <c r="D19" s="18">
        <f>+B19-C19</f>
        <v>871149.4899999984</v>
      </c>
      <c r="E19" s="19"/>
      <c r="F19" s="19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</row>
    <row r="20" spans="1:43" s="13" customFormat="1" ht="18">
      <c r="A20" s="21" t="s">
        <v>20</v>
      </c>
      <c r="B20" s="18"/>
      <c r="C20" s="18"/>
      <c r="D20" s="18"/>
      <c r="E20" s="19"/>
      <c r="F20" s="19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</row>
    <row r="21" spans="1:43" s="22" customFormat="1" ht="15.75">
      <c r="A21" s="17" t="s">
        <v>21</v>
      </c>
      <c r="B21" s="18">
        <v>125811004.09</v>
      </c>
      <c r="C21" s="18">
        <v>90436760</v>
      </c>
      <c r="D21" s="18">
        <f>+B21-C21</f>
        <v>35374244.09</v>
      </c>
      <c r="E21" s="19"/>
      <c r="F21" s="19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</row>
    <row r="22" spans="1:43" s="22" customFormat="1" ht="15.75">
      <c r="A22" s="17" t="s">
        <v>22</v>
      </c>
      <c r="B22" s="18">
        <v>26079266.24</v>
      </c>
      <c r="C22" s="18">
        <v>1232380</v>
      </c>
      <c r="D22" s="18">
        <f>+B22-C22</f>
        <v>24846886.24</v>
      </c>
      <c r="E22" s="19"/>
      <c r="F22" s="19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</row>
    <row r="23" spans="1:43" s="22" customFormat="1" ht="15.75">
      <c r="A23" s="17" t="s">
        <v>23</v>
      </c>
      <c r="B23" s="18">
        <v>14273602.95</v>
      </c>
      <c r="C23" s="18">
        <v>1017000</v>
      </c>
      <c r="D23" s="18">
        <f>+B23-C23</f>
        <v>13256602.95</v>
      </c>
      <c r="E23" s="19"/>
      <c r="F23" s="19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</row>
    <row r="24" spans="1:43" s="22" customFormat="1" ht="15.75">
      <c r="A24" s="17" t="s">
        <v>24</v>
      </c>
      <c r="B24" s="18">
        <v>11224739.76</v>
      </c>
      <c r="C24" s="18">
        <v>8809970</v>
      </c>
      <c r="D24" s="18">
        <f>+B24-C24</f>
        <v>2414769.76</v>
      </c>
      <c r="E24" s="19"/>
      <c r="F24" s="19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</row>
    <row r="25" spans="1:43" s="13" customFormat="1" ht="15.75">
      <c r="A25" s="17" t="s">
        <v>25</v>
      </c>
      <c r="B25" s="18">
        <v>94033565.44</v>
      </c>
      <c r="C25" s="18">
        <v>22436360</v>
      </c>
      <c r="D25" s="18">
        <f>+B25-C25</f>
        <v>71597205.44</v>
      </c>
      <c r="E25" s="19"/>
      <c r="F25" s="19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</row>
    <row r="26" spans="1:43" s="13" customFormat="1" ht="18">
      <c r="A26" s="21" t="s">
        <v>26</v>
      </c>
      <c r="B26" s="18"/>
      <c r="C26" s="18"/>
      <c r="D26" s="18"/>
      <c r="E26" s="19"/>
      <c r="F26" s="19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</row>
    <row r="27" spans="1:43" s="13" customFormat="1" ht="15.75">
      <c r="A27" s="17" t="s">
        <v>27</v>
      </c>
      <c r="B27" s="18">
        <v>64941401.43</v>
      </c>
      <c r="C27" s="18">
        <v>32231794</v>
      </c>
      <c r="D27" s="18">
        <f>+B27-C27</f>
        <v>32709607.43</v>
      </c>
      <c r="E27" s="19"/>
      <c r="F27" s="19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</row>
    <row r="28" spans="1:43" s="13" customFormat="1" ht="15.75">
      <c r="A28" s="17" t="s">
        <v>28</v>
      </c>
      <c r="B28" s="18">
        <v>33485143.83</v>
      </c>
      <c r="C28" s="18">
        <v>3834819</v>
      </c>
      <c r="D28" s="18">
        <f>+B28-C28</f>
        <v>29650324.83</v>
      </c>
      <c r="E28" s="19"/>
      <c r="F28" s="19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</row>
    <row r="29" spans="1:43" s="24" customFormat="1" ht="18">
      <c r="A29" s="21" t="s">
        <v>29</v>
      </c>
      <c r="B29" s="18"/>
      <c r="C29" s="18"/>
      <c r="D29" s="18"/>
      <c r="E29" s="19"/>
      <c r="F29" s="19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</row>
    <row r="30" spans="1:43" s="13" customFormat="1" ht="15.75">
      <c r="A30" s="17" t="s">
        <v>30</v>
      </c>
      <c r="B30" s="18">
        <v>557548.09</v>
      </c>
      <c r="C30" s="18">
        <v>0</v>
      </c>
      <c r="D30" s="18">
        <f>+B30-C30</f>
        <v>557548.09</v>
      </c>
      <c r="E30" s="19"/>
      <c r="F30" s="19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</row>
    <row r="31" spans="1:43" s="13" customFormat="1" ht="15.75">
      <c r="A31" s="17" t="s">
        <v>31</v>
      </c>
      <c r="B31" s="18">
        <v>9143010</v>
      </c>
      <c r="C31" s="18">
        <v>2518660</v>
      </c>
      <c r="D31" s="18">
        <f>+B31-C31</f>
        <v>6624350</v>
      </c>
      <c r="E31" s="19"/>
      <c r="F31" s="19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</row>
    <row r="32" spans="1:43" s="13" customFormat="1" ht="15.75">
      <c r="A32" s="17" t="s">
        <v>32</v>
      </c>
      <c r="B32" s="18">
        <v>2586298.34</v>
      </c>
      <c r="C32" s="18">
        <v>893330</v>
      </c>
      <c r="D32" s="18">
        <f>+B32-C32</f>
        <v>1692968.3399999999</v>
      </c>
      <c r="E32" s="19"/>
      <c r="F32" s="19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</row>
    <row r="33" spans="1:43" s="13" customFormat="1" ht="18">
      <c r="A33" s="21" t="s">
        <v>33</v>
      </c>
      <c r="B33" s="18"/>
      <c r="C33" s="18"/>
      <c r="D33" s="18"/>
      <c r="E33" s="19"/>
      <c r="F33" s="19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</row>
    <row r="34" spans="1:43" s="13" customFormat="1" ht="15.75">
      <c r="A34" s="17" t="s">
        <v>34</v>
      </c>
      <c r="B34" s="18">
        <v>3585981.18</v>
      </c>
      <c r="C34" s="18">
        <v>1426205</v>
      </c>
      <c r="D34" s="18">
        <f>+B34-C34</f>
        <v>2159776.18</v>
      </c>
      <c r="E34" s="19"/>
      <c r="F34" s="19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</row>
    <row r="35" spans="1:43" s="13" customFormat="1" ht="15.75">
      <c r="A35" s="17" t="s">
        <v>35</v>
      </c>
      <c r="B35" s="18">
        <v>0</v>
      </c>
      <c r="C35" s="18">
        <v>0</v>
      </c>
      <c r="D35" s="18">
        <f>+B35-C35</f>
        <v>0</v>
      </c>
      <c r="E35" s="19"/>
      <c r="F35" s="19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</row>
    <row r="36" spans="1:43" s="13" customFormat="1" ht="18">
      <c r="A36" s="21" t="s">
        <v>36</v>
      </c>
      <c r="B36" s="18"/>
      <c r="C36" s="18"/>
      <c r="D36" s="18"/>
      <c r="E36" s="19"/>
      <c r="F36" s="19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</row>
    <row r="37" spans="1:43" s="13" customFormat="1" ht="15.75">
      <c r="A37" s="17" t="s">
        <v>37</v>
      </c>
      <c r="B37" s="18">
        <v>68070603.58</v>
      </c>
      <c r="C37" s="18">
        <v>11817510</v>
      </c>
      <c r="D37" s="18">
        <f>+B37-C37</f>
        <v>56253093.58</v>
      </c>
      <c r="E37" s="19"/>
      <c r="F37" s="19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</row>
    <row r="38" spans="1:43" s="13" customFormat="1" ht="15.75">
      <c r="A38" s="17" t="s">
        <v>38</v>
      </c>
      <c r="B38" s="18">
        <v>33927266.4</v>
      </c>
      <c r="C38" s="18">
        <v>0</v>
      </c>
      <c r="D38" s="18">
        <f>+B38-C38</f>
        <v>33927266.4</v>
      </c>
      <c r="E38" s="19"/>
      <c r="F38" s="19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</row>
    <row r="39" spans="1:43" s="13" customFormat="1" ht="15.75">
      <c r="A39" s="17" t="s">
        <v>39</v>
      </c>
      <c r="B39" s="18">
        <v>850451199.08</v>
      </c>
      <c r="C39" s="18">
        <v>3015440</v>
      </c>
      <c r="D39" s="18">
        <f>+B39-C39</f>
        <v>847435759.08</v>
      </c>
      <c r="E39" s="19"/>
      <c r="F39" s="19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s="13" customFormat="1" ht="18">
      <c r="A40" s="21" t="s">
        <v>40</v>
      </c>
      <c r="B40" s="18"/>
      <c r="C40" s="18"/>
      <c r="D40" s="18"/>
      <c r="E40" s="19"/>
      <c r="F40" s="19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s="13" customFormat="1" ht="15.75">
      <c r="A41" s="17" t="s">
        <v>41</v>
      </c>
      <c r="B41" s="18">
        <v>29170513.73</v>
      </c>
      <c r="C41" s="18">
        <v>16906070</v>
      </c>
      <c r="D41" s="18">
        <f aca="true" t="shared" si="1" ref="D41:D46">+B41-C41</f>
        <v>12264443.73</v>
      </c>
      <c r="E41" s="19"/>
      <c r="F41" s="19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6" s="12" customFormat="1" ht="15.75">
      <c r="A42" s="17" t="s">
        <v>42</v>
      </c>
      <c r="B42" s="18">
        <v>91964808.02</v>
      </c>
      <c r="C42" s="18">
        <v>5425310</v>
      </c>
      <c r="D42" s="18">
        <f t="shared" si="1"/>
        <v>86539498.02</v>
      </c>
      <c r="E42" s="19"/>
      <c r="F42" s="19"/>
    </row>
    <row r="43" spans="1:6" s="12" customFormat="1" ht="15.75">
      <c r="A43" s="17" t="s">
        <v>43</v>
      </c>
      <c r="B43" s="18">
        <v>1549040.68</v>
      </c>
      <c r="C43" s="18">
        <v>832730</v>
      </c>
      <c r="D43" s="18">
        <f t="shared" si="1"/>
        <v>716310.6799999999</v>
      </c>
      <c r="E43" s="19"/>
      <c r="F43" s="19"/>
    </row>
    <row r="44" spans="1:6" s="12" customFormat="1" ht="15.75">
      <c r="A44" s="17" t="s">
        <v>44</v>
      </c>
      <c r="B44" s="18">
        <v>7384810.22</v>
      </c>
      <c r="C44" s="18">
        <v>367510</v>
      </c>
      <c r="D44" s="18">
        <f t="shared" si="1"/>
        <v>7017300.22</v>
      </c>
      <c r="E44" s="19"/>
      <c r="F44" s="19"/>
    </row>
    <row r="45" spans="1:6" s="12" customFormat="1" ht="15.75">
      <c r="A45" s="17" t="s">
        <v>45</v>
      </c>
      <c r="B45" s="18">
        <v>282700137.61</v>
      </c>
      <c r="C45" s="18">
        <v>0</v>
      </c>
      <c r="D45" s="18">
        <f t="shared" si="1"/>
        <v>282700137.61</v>
      </c>
      <c r="E45" s="19"/>
      <c r="F45" s="19"/>
    </row>
    <row r="46" spans="1:6" s="12" customFormat="1" ht="15.75">
      <c r="A46" s="25" t="s">
        <v>46</v>
      </c>
      <c r="B46" s="18">
        <v>36363140.83</v>
      </c>
      <c r="C46" s="18">
        <v>3900950</v>
      </c>
      <c r="D46" s="18">
        <f t="shared" si="1"/>
        <v>32462190.83</v>
      </c>
      <c r="E46" s="19"/>
      <c r="F46" s="19"/>
    </row>
    <row r="47" spans="1:6" s="12" customFormat="1" ht="18">
      <c r="A47" s="21" t="s">
        <v>47</v>
      </c>
      <c r="B47" s="18"/>
      <c r="C47" s="18"/>
      <c r="D47" s="18"/>
      <c r="E47" s="19"/>
      <c r="F47" s="19"/>
    </row>
    <row r="48" spans="1:6" s="12" customFormat="1" ht="15.75">
      <c r="A48" s="17" t="s">
        <v>48</v>
      </c>
      <c r="B48" s="18">
        <v>163642130.26</v>
      </c>
      <c r="C48" s="18">
        <v>60071516</v>
      </c>
      <c r="D48" s="18">
        <f>+B48-C48</f>
        <v>103570614.25999999</v>
      </c>
      <c r="E48" s="19"/>
      <c r="F48" s="19"/>
    </row>
    <row r="49" spans="1:6" s="12" customFormat="1" ht="15.75">
      <c r="A49" s="17" t="s">
        <v>49</v>
      </c>
      <c r="B49" s="18">
        <v>1022873.66</v>
      </c>
      <c r="C49" s="18">
        <v>814890</v>
      </c>
      <c r="D49" s="18">
        <f>+B49-C49</f>
        <v>207983.66000000003</v>
      </c>
      <c r="E49" s="19"/>
      <c r="F49" s="19"/>
    </row>
    <row r="50" spans="1:6" s="12" customFormat="1" ht="15.75">
      <c r="A50" s="17" t="s">
        <v>50</v>
      </c>
      <c r="B50" s="18">
        <v>56881740.17</v>
      </c>
      <c r="C50" s="18">
        <v>800130</v>
      </c>
      <c r="D50" s="18">
        <f>+B50-C50</f>
        <v>56081610.17</v>
      </c>
      <c r="E50" s="19"/>
      <c r="F50" s="19"/>
    </row>
    <row r="51" spans="1:6" s="12" customFormat="1" ht="15.75">
      <c r="A51" s="17" t="s">
        <v>51</v>
      </c>
      <c r="B51" s="18">
        <v>164035445.22</v>
      </c>
      <c r="C51" s="18">
        <v>29806490</v>
      </c>
      <c r="D51" s="18">
        <f>+B51-C51</f>
        <v>134228955.22</v>
      </c>
      <c r="E51" s="19"/>
      <c r="F51" s="19"/>
    </row>
    <row r="52" spans="1:6" s="12" customFormat="1" ht="15.75">
      <c r="A52" s="17" t="s">
        <v>52</v>
      </c>
      <c r="B52" s="18">
        <v>22350113.62</v>
      </c>
      <c r="C52" s="18">
        <v>10290730</v>
      </c>
      <c r="D52" s="18">
        <f>+B52-C52</f>
        <v>12059383.620000001</v>
      </c>
      <c r="E52" s="19"/>
      <c r="F52" s="19"/>
    </row>
    <row r="53" spans="1:43" s="13" customFormat="1" ht="18">
      <c r="A53" s="21" t="s">
        <v>53</v>
      </c>
      <c r="B53" s="18"/>
      <c r="C53" s="18"/>
      <c r="D53" s="18"/>
      <c r="E53" s="19"/>
      <c r="F53" s="19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</row>
    <row r="54" spans="1:43" s="13" customFormat="1" ht="15.75">
      <c r="A54" s="17" t="s">
        <v>54</v>
      </c>
      <c r="B54" s="18">
        <v>3398356.68</v>
      </c>
      <c r="C54" s="18">
        <v>2274180</v>
      </c>
      <c r="D54" s="18">
        <f aca="true" t="shared" si="2" ref="D54:D59">+B54-C54</f>
        <v>1124176.6800000002</v>
      </c>
      <c r="E54" s="19"/>
      <c r="F54" s="19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</row>
    <row r="55" spans="1:43" s="13" customFormat="1" ht="15.75">
      <c r="A55" s="17" t="s">
        <v>55</v>
      </c>
      <c r="B55" s="18">
        <v>83855951.68</v>
      </c>
      <c r="C55" s="18">
        <v>16230000</v>
      </c>
      <c r="D55" s="18">
        <f t="shared" si="2"/>
        <v>67625951.68</v>
      </c>
      <c r="E55" s="19"/>
      <c r="F55" s="19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</row>
    <row r="56" spans="1:43" s="13" customFormat="1" ht="15.75">
      <c r="A56" s="17" t="s">
        <v>56</v>
      </c>
      <c r="B56" s="18">
        <v>0</v>
      </c>
      <c r="C56" s="18">
        <v>0</v>
      </c>
      <c r="D56" s="18">
        <f t="shared" si="2"/>
        <v>0</v>
      </c>
      <c r="E56" s="19"/>
      <c r="F56" s="19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</row>
    <row r="57" spans="1:43" s="13" customFormat="1" ht="15.75">
      <c r="A57" s="17" t="s">
        <v>57</v>
      </c>
      <c r="B57" s="18">
        <v>8055802.49</v>
      </c>
      <c r="C57" s="18">
        <v>4973230</v>
      </c>
      <c r="D57" s="18">
        <f t="shared" si="2"/>
        <v>3082572.49</v>
      </c>
      <c r="E57" s="19"/>
      <c r="F57" s="19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</row>
    <row r="58" spans="1:43" s="13" customFormat="1" ht="15.75">
      <c r="A58" s="17" t="s">
        <v>58</v>
      </c>
      <c r="B58" s="18">
        <v>399569.74</v>
      </c>
      <c r="C58" s="18">
        <v>385600</v>
      </c>
      <c r="D58" s="18">
        <f t="shared" si="2"/>
        <v>13969.73999999999</v>
      </c>
      <c r="E58" s="19"/>
      <c r="F58" s="19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</row>
    <row r="59" spans="1:43" s="13" customFormat="1" ht="15.75">
      <c r="A59" s="17" t="s">
        <v>59</v>
      </c>
      <c r="B59" s="18">
        <v>299540.89</v>
      </c>
      <c r="C59" s="18">
        <v>216700</v>
      </c>
      <c r="D59" s="18">
        <f t="shared" si="2"/>
        <v>82840.89000000001</v>
      </c>
      <c r="E59" s="19"/>
      <c r="F59" s="19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</row>
    <row r="60" spans="1:43" s="13" customFormat="1" ht="18">
      <c r="A60" s="21" t="s">
        <v>60</v>
      </c>
      <c r="B60" s="18"/>
      <c r="C60" s="18"/>
      <c r="D60" s="18"/>
      <c r="E60" s="19"/>
      <c r="F60" s="19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</row>
    <row r="61" spans="1:43" s="13" customFormat="1" ht="15.75">
      <c r="A61" s="17" t="s">
        <v>61</v>
      </c>
      <c r="B61" s="18">
        <v>0</v>
      </c>
      <c r="C61" s="18">
        <v>0</v>
      </c>
      <c r="D61" s="18">
        <f>+B61-C61</f>
        <v>0</v>
      </c>
      <c r="E61" s="19"/>
      <c r="F61" s="19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</row>
    <row r="62" spans="1:43" s="13" customFormat="1" ht="15.75">
      <c r="A62" s="17" t="s">
        <v>62</v>
      </c>
      <c r="B62" s="18">
        <v>0</v>
      </c>
      <c r="C62" s="18">
        <v>0</v>
      </c>
      <c r="D62" s="18">
        <f>+B62-C62</f>
        <v>0</v>
      </c>
      <c r="E62" s="19"/>
      <c r="F62" s="19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</row>
    <row r="63" spans="1:43" s="13" customFormat="1" ht="15.75">
      <c r="A63" s="17" t="s">
        <v>63</v>
      </c>
      <c r="B63" s="18">
        <v>0</v>
      </c>
      <c r="C63" s="18">
        <v>0</v>
      </c>
      <c r="D63" s="18">
        <f>+B63-C63</f>
        <v>0</v>
      </c>
      <c r="E63" s="19"/>
      <c r="F63" s="19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</row>
    <row r="64" spans="1:43" s="13" customFormat="1" ht="15.75">
      <c r="A64" s="17" t="s">
        <v>64</v>
      </c>
      <c r="B64" s="18">
        <v>0</v>
      </c>
      <c r="C64" s="18">
        <v>0</v>
      </c>
      <c r="D64" s="18">
        <f>+B64-C64</f>
        <v>0</v>
      </c>
      <c r="E64" s="19"/>
      <c r="F64" s="19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</row>
    <row r="65" spans="1:43" s="13" customFormat="1" ht="31.5" customHeight="1">
      <c r="A65" s="26" t="s">
        <v>65</v>
      </c>
      <c r="B65" s="27">
        <f>SUM(B5:B64)</f>
        <v>2793159486.2699986</v>
      </c>
      <c r="C65" s="27">
        <f>SUM(C5:C64)</f>
        <v>625379307.63</v>
      </c>
      <c r="D65" s="27">
        <f>SUM(D5:D64)</f>
        <v>2167780178.6399994</v>
      </c>
      <c r="E65" s="19"/>
      <c r="F65" s="19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</row>
    <row r="66" spans="1:4" s="30" customFormat="1" ht="31.5" customHeight="1">
      <c r="A66" s="28"/>
      <c r="B66" s="29"/>
      <c r="C66" s="29"/>
      <c r="D66" s="29"/>
    </row>
    <row r="67" spans="1:4" s="30" customFormat="1" ht="31.5" customHeight="1">
      <c r="A67" s="28"/>
      <c r="B67" s="29"/>
      <c r="C67" s="29"/>
      <c r="D67" s="29"/>
    </row>
    <row r="68" spans="1:43" s="13" customFormat="1" ht="15">
      <c r="A68" s="30"/>
      <c r="B68" s="30"/>
      <c r="C68" s="31"/>
      <c r="D68" s="19">
        <f>C65+D65-B65</f>
        <v>0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</row>
    <row r="69" spans="1:43" s="13" customFormat="1" ht="164.25" customHeight="1">
      <c r="A69" s="30"/>
      <c r="B69" s="31"/>
      <c r="C69" s="31"/>
      <c r="D69" s="3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</row>
    <row r="70" spans="1:43" s="13" customFormat="1" ht="15">
      <c r="A70" s="30"/>
      <c r="B70" s="30"/>
      <c r="C70" s="3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</row>
    <row r="71" spans="1:43" s="13" customFormat="1" ht="15">
      <c r="A71" s="30"/>
      <c r="B71" s="30"/>
      <c r="C71" s="3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</row>
    <row r="72" spans="1:43" s="13" customFormat="1" ht="15">
      <c r="A72" s="30"/>
      <c r="B72" s="30"/>
      <c r="C72" s="31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</row>
    <row r="73" spans="1:43" s="13" customFormat="1" ht="15">
      <c r="A73" s="30"/>
      <c r="B73" s="30"/>
      <c r="C73" s="3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</row>
    <row r="74" spans="1:43" s="13" customFormat="1" ht="15">
      <c r="A74" s="30"/>
      <c r="B74" s="30"/>
      <c r="C74" s="3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</row>
    <row r="75" spans="1:43" s="13" customFormat="1" ht="15">
      <c r="A75" s="30"/>
      <c r="B75" s="30"/>
      <c r="C75" s="3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</row>
    <row r="76" spans="1:43" s="13" customFormat="1" ht="15">
      <c r="A76" s="30"/>
      <c r="B76" s="30"/>
      <c r="C76" s="3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</row>
    <row r="77" spans="1:43" s="13" customFormat="1" ht="15">
      <c r="A77" s="30"/>
      <c r="B77" s="30"/>
      <c r="C77" s="3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</row>
    <row r="78" spans="1:43" s="13" customFormat="1" ht="15">
      <c r="A78" s="30"/>
      <c r="B78" s="30"/>
      <c r="C78" s="3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</row>
    <row r="79" spans="1:43" s="13" customFormat="1" ht="15">
      <c r="A79" s="30"/>
      <c r="B79" s="30"/>
      <c r="C79" s="31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</row>
    <row r="80" spans="1:43" s="13" customFormat="1" ht="15">
      <c r="A80" s="30"/>
      <c r="B80" s="30"/>
      <c r="C80" s="3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</row>
    <row r="81" spans="1:43" s="13" customFormat="1" ht="15">
      <c r="A81" s="30"/>
      <c r="B81" s="30"/>
      <c r="C81" s="3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</row>
    <row r="82" spans="1:43" s="13" customFormat="1" ht="15">
      <c r="A82" s="30"/>
      <c r="B82" s="30"/>
      <c r="C82" s="31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</row>
    <row r="83" spans="1:43" s="13" customFormat="1" ht="15">
      <c r="A83" s="30"/>
      <c r="B83" s="30"/>
      <c r="C83" s="3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</row>
    <row r="84" spans="1:43" s="13" customFormat="1" ht="15">
      <c r="A84" s="30"/>
      <c r="B84" s="30"/>
      <c r="C84" s="3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</row>
    <row r="85" spans="1:43" s="13" customFormat="1" ht="15">
      <c r="A85" s="30"/>
      <c r="B85" s="30"/>
      <c r="C85" s="3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</row>
    <row r="86" spans="1:43" s="13" customFormat="1" ht="15">
      <c r="A86" s="30"/>
      <c r="B86" s="30"/>
      <c r="C86" s="31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</row>
    <row r="87" spans="1:43" s="13" customFormat="1" ht="15">
      <c r="A87" s="30"/>
      <c r="B87" s="30"/>
      <c r="C87" s="3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</row>
    <row r="88" spans="1:43" s="13" customFormat="1" ht="15">
      <c r="A88" s="30"/>
      <c r="B88" s="30"/>
      <c r="C88" s="3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</row>
    <row r="89" spans="1:43" s="13" customFormat="1" ht="15">
      <c r="A89" s="30"/>
      <c r="B89" s="30"/>
      <c r="C89" s="31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</row>
    <row r="90" spans="1:43" s="13" customFormat="1" ht="15">
      <c r="A90" s="30"/>
      <c r="B90" s="30"/>
      <c r="C90" s="3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</row>
    <row r="91" spans="1:43" s="13" customFormat="1" ht="15">
      <c r="A91" s="30"/>
      <c r="B91" s="30"/>
      <c r="C91" s="3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</row>
    <row r="92" spans="1:43" s="13" customFormat="1" ht="15">
      <c r="A92" s="30"/>
      <c r="B92" s="30"/>
      <c r="C92" s="3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</row>
    <row r="93" spans="1:43" s="13" customFormat="1" ht="15">
      <c r="A93" s="30"/>
      <c r="B93" s="30"/>
      <c r="C93" s="31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</row>
    <row r="94" spans="1:43" s="13" customFormat="1" ht="15">
      <c r="A94" s="30"/>
      <c r="B94" s="30"/>
      <c r="C94" s="3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</row>
    <row r="95" spans="1:43" s="13" customFormat="1" ht="15">
      <c r="A95" s="30"/>
      <c r="B95" s="30"/>
      <c r="C95" s="3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</row>
    <row r="96" spans="1:43" s="13" customFormat="1" ht="15">
      <c r="A96" s="30"/>
      <c r="B96" s="30"/>
      <c r="C96" s="31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</row>
    <row r="97" spans="1:43" s="13" customFormat="1" ht="15">
      <c r="A97" s="30"/>
      <c r="B97" s="30"/>
      <c r="C97" s="31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</row>
    <row r="98" spans="1:43" s="13" customFormat="1" ht="15">
      <c r="A98" s="30"/>
      <c r="B98" s="30"/>
      <c r="C98" s="31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</row>
    <row r="99" spans="1:43" s="13" customFormat="1" ht="15">
      <c r="A99" s="30"/>
      <c r="B99" s="30"/>
      <c r="C99" s="31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</row>
    <row r="100" spans="1:43" s="13" customFormat="1" ht="15">
      <c r="A100" s="30"/>
      <c r="B100" s="30"/>
      <c r="C100" s="31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</row>
    <row r="101" spans="1:43" s="13" customFormat="1" ht="15">
      <c r="A101" s="30"/>
      <c r="B101" s="30"/>
      <c r="C101" s="31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</row>
    <row r="102" spans="1:43" s="13" customFormat="1" ht="15">
      <c r="A102" s="30"/>
      <c r="B102" s="30"/>
      <c r="C102" s="31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</row>
    <row r="103" spans="1:43" s="13" customFormat="1" ht="15">
      <c r="A103" s="30"/>
      <c r="B103" s="30"/>
      <c r="C103" s="31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</row>
    <row r="104" spans="1:43" s="13" customFormat="1" ht="15">
      <c r="A104" s="30"/>
      <c r="B104" s="30"/>
      <c r="C104" s="3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</row>
    <row r="105" spans="1:43" s="13" customFormat="1" ht="15">
      <c r="A105" s="30"/>
      <c r="B105" s="30"/>
      <c r="C105" s="31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</row>
    <row r="106" spans="1:43" s="13" customFormat="1" ht="15">
      <c r="A106" s="30"/>
      <c r="B106" s="30"/>
      <c r="C106" s="31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</row>
    <row r="107" spans="1:43" s="13" customFormat="1" ht="15">
      <c r="A107" s="30"/>
      <c r="B107" s="30"/>
      <c r="C107" s="31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</row>
    <row r="108" spans="1:43" s="13" customFormat="1" ht="15">
      <c r="A108" s="30"/>
      <c r="B108" s="30"/>
      <c r="C108" s="31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</row>
    <row r="109" spans="1:43" s="13" customFormat="1" ht="15">
      <c r="A109" s="30"/>
      <c r="B109" s="30"/>
      <c r="C109" s="31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</row>
    <row r="110" spans="1:43" s="13" customFormat="1" ht="15">
      <c r="A110" s="30"/>
      <c r="B110" s="30"/>
      <c r="C110" s="31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</row>
    <row r="111" spans="1:43" s="13" customFormat="1" ht="15">
      <c r="A111" s="30"/>
      <c r="B111" s="30"/>
      <c r="C111" s="31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</row>
    <row r="112" spans="1:43" s="13" customFormat="1" ht="15">
      <c r="A112" s="30"/>
      <c r="B112" s="30"/>
      <c r="C112" s="31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</row>
    <row r="113" spans="1:43" s="13" customFormat="1" ht="15">
      <c r="A113" s="30"/>
      <c r="B113" s="30"/>
      <c r="C113" s="31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</row>
    <row r="114" spans="1:43" s="13" customFormat="1" ht="15">
      <c r="A114" s="30"/>
      <c r="B114" s="30"/>
      <c r="C114" s="31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</row>
    <row r="115" spans="1:43" s="13" customFormat="1" ht="15">
      <c r="A115" s="30"/>
      <c r="B115" s="30"/>
      <c r="C115" s="31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</row>
    <row r="116" spans="1:43" s="13" customFormat="1" ht="15">
      <c r="A116" s="30"/>
      <c r="B116" s="30"/>
      <c r="C116" s="31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</row>
    <row r="117" spans="1:43" s="13" customFormat="1" ht="15">
      <c r="A117" s="30"/>
      <c r="B117" s="30"/>
      <c r="C117" s="3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</row>
    <row r="118" spans="1:43" s="13" customFormat="1" ht="15">
      <c r="A118" s="30"/>
      <c r="B118" s="30"/>
      <c r="C118" s="31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</row>
    <row r="119" spans="1:43" s="13" customFormat="1" ht="15">
      <c r="A119" s="30"/>
      <c r="B119" s="30"/>
      <c r="C119" s="31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</row>
    <row r="120" spans="1:43" s="13" customFormat="1" ht="15">
      <c r="A120" s="30"/>
      <c r="B120" s="30"/>
      <c r="C120" s="31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</row>
    <row r="121" spans="1:43" s="13" customFormat="1" ht="15">
      <c r="A121" s="30"/>
      <c r="B121" s="30"/>
      <c r="C121" s="3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</row>
    <row r="122" spans="1:43" s="13" customFormat="1" ht="15">
      <c r="A122" s="30"/>
      <c r="B122" s="30"/>
      <c r="C122" s="31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</row>
    <row r="123" spans="1:43" s="13" customFormat="1" ht="15">
      <c r="A123" s="30"/>
      <c r="B123" s="30"/>
      <c r="C123" s="31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</row>
    <row r="124" spans="1:43" s="13" customFormat="1" ht="15">
      <c r="A124" s="30"/>
      <c r="B124" s="30"/>
      <c r="C124" s="31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</row>
    <row r="125" spans="1:43" s="13" customFormat="1" ht="15">
      <c r="A125" s="30"/>
      <c r="B125" s="30"/>
      <c r="C125" s="31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</row>
    <row r="126" spans="1:43" s="13" customFormat="1" ht="15">
      <c r="A126" s="30"/>
      <c r="B126" s="30"/>
      <c r="C126" s="31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</row>
    <row r="127" spans="1:43" s="13" customFormat="1" ht="15">
      <c r="A127" s="30"/>
      <c r="B127" s="30"/>
      <c r="C127" s="31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</row>
    <row r="128" spans="1:43" s="13" customFormat="1" ht="15">
      <c r="A128" s="30"/>
      <c r="B128" s="30"/>
      <c r="C128" s="31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</row>
    <row r="129" spans="1:43" s="13" customFormat="1" ht="15">
      <c r="A129" s="30"/>
      <c r="B129" s="30"/>
      <c r="C129" s="31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</row>
    <row r="130" spans="1:43" s="13" customFormat="1" ht="15">
      <c r="A130" s="30"/>
      <c r="B130" s="30"/>
      <c r="C130" s="31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</row>
    <row r="131" spans="1:43" s="13" customFormat="1" ht="15">
      <c r="A131" s="30"/>
      <c r="B131" s="30"/>
      <c r="C131" s="31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</row>
    <row r="132" spans="1:43" s="13" customFormat="1" ht="15">
      <c r="A132" s="30"/>
      <c r="B132" s="30"/>
      <c r="C132" s="31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</row>
    <row r="133" spans="1:43" s="13" customFormat="1" ht="15">
      <c r="A133" s="30"/>
      <c r="B133" s="30"/>
      <c r="C133" s="31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</row>
    <row r="134" spans="1:43" s="13" customFormat="1" ht="15">
      <c r="A134" s="30"/>
      <c r="B134" s="30"/>
      <c r="C134" s="31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</row>
  </sheetData>
  <sheetProtection/>
  <mergeCells count="5">
    <mergeCell ref="B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Grazia Maria</dc:creator>
  <cp:keywords/>
  <dc:description/>
  <cp:lastModifiedBy>Lena Grazia Maria</cp:lastModifiedBy>
  <dcterms:created xsi:type="dcterms:W3CDTF">2016-08-05T09:39:12Z</dcterms:created>
  <dcterms:modified xsi:type="dcterms:W3CDTF">2016-08-05T09:42:26Z</dcterms:modified>
  <cp:category/>
  <cp:version/>
  <cp:contentType/>
  <cp:contentStatus/>
</cp:coreProperties>
</file>