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2\Addetti ai lavori in aggiornamento\"/>
    </mc:Choice>
  </mc:AlternateContent>
  <xr:revisionPtr revIDLastSave="0" documentId="13_ncr:1_{D1E7A2E0-6FF6-46E0-A746-73092E0616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fronto indicatori sintetici" sheetId="1" r:id="rId1"/>
  </sheets>
  <definedNames>
    <definedName name="_xlnm.Print_Area" localSheetId="0">'Confronto indicatori sintetici'!$A$1:$AF$80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9" i="1"/>
</calcChain>
</file>

<file path=xl/sharedStrings.xml><?xml version="1.0" encoding="utf-8"?>
<sst xmlns="http://schemas.openxmlformats.org/spreadsheetml/2006/main" count="31" uniqueCount="31">
  <si>
    <t>MILANO E GLI ALTRI</t>
  </si>
  <si>
    <t>CONFRONTO INDICATORI SINTETICI</t>
  </si>
  <si>
    <t>Media</t>
  </si>
  <si>
    <t>Milano</t>
  </si>
  <si>
    <t>Genova</t>
  </si>
  <si>
    <t>Brescia</t>
  </si>
  <si>
    <t>Venezia</t>
  </si>
  <si>
    <t>Roma</t>
  </si>
  <si>
    <t>Bologna</t>
  </si>
  <si>
    <t>Investimenti complessivi procapite</t>
  </si>
  <si>
    <t>Incidenza accertamenti entrate proprie su previsioni definitive di parte corrente</t>
  </si>
  <si>
    <t>Indebitamento procapite</t>
  </si>
  <si>
    <t>Incidenza spese rigide su entrate correnti</t>
  </si>
  <si>
    <t>Autonomia impositiva</t>
  </si>
  <si>
    <t>Autonomia finanziaria</t>
  </si>
  <si>
    <t>Incidenza degli interessi passivi sulle entrate correnti</t>
  </si>
  <si>
    <t>Incidenza investimenti sul totale della spesa corrente e in conto capitale</t>
  </si>
  <si>
    <t xml:space="preserve">In questi grafici si offre il confronto di una selezione di indicatori,  in parte tratti dal Piano degli indicatori e risultati attesi di Bilancio, in parte determinati dai valori del Rendiconto, con riferimento ad alcune città capoluogo di Provincia.                </t>
  </si>
  <si>
    <t>Autonomia impositiva - rappresenta la capacità impositiva dell'Ente, espressa in percentuale.</t>
  </si>
  <si>
    <t>Autonomia finanziaria - rappresenta la capacità dell'Ente di finanziarsi con i propri mezzi, espressa in percentuale.</t>
  </si>
  <si>
    <t>Quota investimenti complessiìvi finanziati da debito - rappresenta la percentuale degli investimenti complessivi finanziati con assunzione di debiti rispetto al totale degli investimenti.</t>
  </si>
  <si>
    <t>Quota investimenti complessivi finanziati da debito</t>
  </si>
  <si>
    <t>Incidenza accertamenti entrate proprie su previsioni definitive di parte corrente– rappresenta l'attendibilità delle previsioni di entrata (espressa in percentuale)</t>
  </si>
  <si>
    <t>Incidenza degli interessi passivi sulle entrate correnti - rappresenta l'incidenza delle spese per interessi passivi rispetto al totale delle entrate correnti, espressa in percentuale</t>
  </si>
  <si>
    <t>Incidenza investimenti sul totale della spesa corrente e in conto capitale - rappresenta l'incidenza degli investimenti e dei contributi agli investimenti rispetto al totale degli impegni dei primi due titoli delle spese, espressa in percentuale</t>
  </si>
  <si>
    <t xml:space="preserve">Spesa di personale pro capite </t>
  </si>
  <si>
    <t>Investimenti complessivi pro-capite – rappresenta l'importo degli investimenti complessivi rapportati alla popolazione (in valore assoluto)</t>
  </si>
  <si>
    <t>Indebitamento procapite – rappresenta il rapporto tra lo stock di debito e la popolazione (in valore assoluto)</t>
  </si>
  <si>
    <t>Incidenza spese rigide su entrate correnti – rappresenta la percentuale di spesa obbligatoria (ripiano disavanzo, personale e debito) rispetto al totale delle entrate correnti</t>
  </si>
  <si>
    <t xml:space="preserve">Spesa di personale procapite - rappresenta l'importo della spesa di personale rapportata alla popolazione (in valore assoluto) </t>
  </si>
  <si>
    <t>Torino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</si>
</sst>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Verdana"/>
      <family val="2"/>
    </font>
    <font>
      <sz val="10.5"/>
      <color indexed="8"/>
      <name val="Verdana"/>
      <family val="2"/>
    </font>
    <font>
      <sz val="11"/>
      <color theme="1"/>
      <name val="Verdana"/>
      <family val="2"/>
    </font>
    <font>
      <b/>
      <sz val="14"/>
      <color indexed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1.5"/>
      <color rgb="FF000000"/>
      <name val="Verdana"/>
      <family val="2"/>
    </font>
    <font>
      <sz val="11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4" fontId="4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13" fillId="2" borderId="0" xfId="0" applyFont="1" applyFill="1"/>
    <xf numFmtId="0" fontId="12" fillId="2" borderId="0" xfId="0" applyFont="1" applyFill="1" applyAlignment="1">
      <alignment horizontal="left"/>
    </xf>
    <xf numFmtId="2" fontId="15" fillId="2" borderId="2" xfId="0" applyNumberFormat="1" applyFont="1" applyFill="1" applyBorder="1" applyAlignment="1">
      <alignment horizontal="right"/>
    </xf>
    <xf numFmtId="43" fontId="15" fillId="2" borderId="2" xfId="1" applyFont="1" applyFill="1" applyBorder="1" applyAlignment="1">
      <alignment horizontal="right"/>
    </xf>
    <xf numFmtId="164" fontId="15" fillId="2" borderId="2" xfId="1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2" fontId="15" fillId="2" borderId="2" xfId="1" applyNumberFormat="1" applyFont="1" applyFill="1" applyBorder="1" applyAlignment="1">
      <alignment horizontal="right"/>
    </xf>
    <xf numFmtId="43" fontId="14" fillId="0" borderId="2" xfId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right"/>
    </xf>
  </cellXfs>
  <cellStyles count="10">
    <cellStyle name="Migliaia" xfId="1" builtinId="3"/>
    <cellStyle name="Migliaia 2" xfId="2" xr:uid="{00000000-0005-0000-0000-000001000000}"/>
    <cellStyle name="Migliaia 3" xfId="3" xr:uid="{00000000-0005-0000-0000-000002000000}"/>
    <cellStyle name="Normale" xfId="0" builtinId="0"/>
    <cellStyle name="Normale 2" xfId="4" xr:uid="{00000000-0005-0000-0000-000004000000}"/>
    <cellStyle name="Normale 3" xfId="5" xr:uid="{00000000-0005-0000-0000-000005000000}"/>
    <cellStyle name="Normale 4" xfId="6" xr:uid="{00000000-0005-0000-0000-000006000000}"/>
    <cellStyle name="Normale 4 2" xfId="7" xr:uid="{00000000-0005-0000-0000-000007000000}"/>
    <cellStyle name="Percentuale 2" xfId="8" xr:uid="{00000000-0005-0000-0000-000009000000}"/>
    <cellStyle name="Percentuale 3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Investimenti complessivi procapite</a:t>
            </a:r>
          </a:p>
        </c:rich>
      </c:tx>
      <c:layout>
        <c:manualLayout>
          <c:xMode val="edge"/>
          <c:yMode val="edge"/>
          <c:x val="0.19318181818181818"/>
          <c:y val="3.8194444444444448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'Confronto indicatori sintetici'!$L$49</c:f>
              <c:strCache>
                <c:ptCount val="1"/>
                <c:pt idx="0">
                  <c:v>Investimenti complessivi procapite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sintetici'!$M$49:$T$49</c:f>
              <c:numCache>
                <c:formatCode>0.00</c:formatCode>
                <c:ptCount val="8"/>
                <c:pt idx="0">
                  <c:v>283.71857142857141</c:v>
                </c:pt>
                <c:pt idx="1">
                  <c:v>415.53</c:v>
                </c:pt>
                <c:pt idx="2" formatCode="General">
                  <c:v>334.59</c:v>
                </c:pt>
                <c:pt idx="3" formatCode="General">
                  <c:v>163.25</c:v>
                </c:pt>
                <c:pt idx="4">
                  <c:v>520.51</c:v>
                </c:pt>
                <c:pt idx="5">
                  <c:v>157.41999999999999</c:v>
                </c:pt>
                <c:pt idx="6" formatCode="_(* #,##0.00_);_(* \(#,##0.00\);_(* &quot;-&quot;??_);_(@_)">
                  <c:v>197.54</c:v>
                </c:pt>
                <c:pt idx="7">
                  <c:v>197.19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6-47B9-956A-81CC89DE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84288"/>
        <c:axId val="105885856"/>
      </c:radarChart>
      <c:catAx>
        <c:axId val="10588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885856"/>
        <c:crosses val="autoZero"/>
        <c:auto val="0"/>
        <c:lblAlgn val="ctr"/>
        <c:lblOffset val="100"/>
        <c:noMultiLvlLbl val="0"/>
      </c:catAx>
      <c:valAx>
        <c:axId val="105885856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588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Quota investimenti complessivi finanziati da debito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9"/>
          <c:order val="0"/>
          <c:tx>
            <c:strRef>
              <c:f>'Confronto indicatori sintetici'!$L$58</c:f>
              <c:strCache>
                <c:ptCount val="1"/>
                <c:pt idx="0">
                  <c:v>Quota investimenti complessivi finanziati da debito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sintetici'!$M$58:$T$58</c:f>
              <c:numCache>
                <c:formatCode>_(* #,##0.00_);_(* \(#,##0.00\);_(* "-"??_);_(@_)</c:formatCode>
                <c:ptCount val="8"/>
                <c:pt idx="0">
                  <c:v>14.542857142857144</c:v>
                </c:pt>
                <c:pt idx="1">
                  <c:v>23.5</c:v>
                </c:pt>
                <c:pt idx="2">
                  <c:v>11.71</c:v>
                </c:pt>
                <c:pt idx="3">
                  <c:v>12.99</c:v>
                </c:pt>
                <c:pt idx="4" formatCode="#,##0.00_ ;\-#,##0.00\ ">
                  <c:v>0.15</c:v>
                </c:pt>
                <c:pt idx="5" formatCode="#,##0.00_ ;\-#,##0.00\ ">
                  <c:v>21.89</c:v>
                </c:pt>
                <c:pt idx="6" formatCode="#,##0.00_ ;\-#,##0.00\ ">
                  <c:v>26.59</c:v>
                </c:pt>
                <c:pt idx="7" formatCode="#,##0.00_ ;\-#,##0.00\ ">
                  <c:v>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B-4D6E-B062-145FDFB16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3224"/>
        <c:axId val="192565968"/>
      </c:radarChart>
      <c:catAx>
        <c:axId val="1925632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65968"/>
        <c:crosses val="autoZero"/>
        <c:auto val="1"/>
        <c:lblAlgn val="ctr"/>
        <c:lblOffset val="100"/>
        <c:noMultiLvlLbl val="0"/>
      </c:catAx>
      <c:valAx>
        <c:axId val="1925659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9256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Incidenza accertamenti entrate proprie su previsioni definitive di parte corrente</a:t>
            </a:r>
          </a:p>
        </c:rich>
      </c:tx>
      <c:layout>
        <c:manualLayout>
          <c:xMode val="edge"/>
          <c:yMode val="edge"/>
          <c:x val="0.13371875260166768"/>
          <c:y val="3.5202790310239679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'Confronto indicatori sintetici'!$L$50</c:f>
              <c:strCache>
                <c:ptCount val="1"/>
                <c:pt idx="0">
                  <c:v>Incidenza accertamenti entrate proprie su previsioni definitive di parte corrente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sintetici'!$M$50:$T$50</c:f>
              <c:numCache>
                <c:formatCode>_(* #,##0.00_);_(* \(#,##0.00\);_(* "-"??_);_(@_)</c:formatCode>
                <c:ptCount val="8"/>
                <c:pt idx="0" formatCode="0.00">
                  <c:v>69.28857142857143</c:v>
                </c:pt>
                <c:pt idx="1">
                  <c:v>70.95</c:v>
                </c:pt>
                <c:pt idx="2" formatCode="0.00">
                  <c:v>70.13</c:v>
                </c:pt>
                <c:pt idx="3" formatCode="0.00">
                  <c:v>82.8</c:v>
                </c:pt>
                <c:pt idx="4">
                  <c:v>62.1</c:v>
                </c:pt>
                <c:pt idx="5">
                  <c:v>59.3</c:v>
                </c:pt>
                <c:pt idx="6">
                  <c:v>69.06</c:v>
                </c:pt>
                <c:pt idx="7" formatCode="0.00">
                  <c:v>70.680000000000007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EEC-AF64-15E17EF0C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81152"/>
        <c:axId val="105883504"/>
      </c:radarChart>
      <c:catAx>
        <c:axId val="1058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883504"/>
        <c:crosses val="autoZero"/>
        <c:auto val="0"/>
        <c:lblAlgn val="ctr"/>
        <c:lblOffset val="100"/>
        <c:noMultiLvlLbl val="0"/>
      </c:catAx>
      <c:valAx>
        <c:axId val="105883504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588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Autonomia finanziaria  </a:t>
            </a:r>
          </a:p>
        </c:rich>
      </c:tx>
      <c:layout>
        <c:manualLayout>
          <c:xMode val="edge"/>
          <c:yMode val="edge"/>
          <c:x val="0.31211236876640419"/>
          <c:y val="2.2149197996739325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5"/>
          <c:order val="0"/>
          <c:tx>
            <c:strRef>
              <c:f>'Confronto indicatori sintetici'!$L$54</c:f>
              <c:strCache>
                <c:ptCount val="1"/>
                <c:pt idx="0">
                  <c:v>Autonomia finanziaria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sintetici'!$M$54:$T$54</c:f>
              <c:numCache>
                <c:formatCode>_(* #,##0.00_);_(* \(#,##0.00\);_(* "-"??_);_(@_)</c:formatCode>
                <c:ptCount val="8"/>
                <c:pt idx="0">
                  <c:v>76.294285714285721</c:v>
                </c:pt>
                <c:pt idx="1">
                  <c:v>70.239999999999995</c:v>
                </c:pt>
                <c:pt idx="2">
                  <c:v>85.18</c:v>
                </c:pt>
                <c:pt idx="3" formatCode="0.00">
                  <c:v>87.25</c:v>
                </c:pt>
                <c:pt idx="4">
                  <c:v>61.1</c:v>
                </c:pt>
                <c:pt idx="5">
                  <c:v>75.59</c:v>
                </c:pt>
                <c:pt idx="6" formatCode="#,##0.00_ ;\-#,##0.00\ ">
                  <c:v>73.989999999999995</c:v>
                </c:pt>
                <c:pt idx="7">
                  <c:v>80.709999999999994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3-44A2-B732-B3DDE53C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79192"/>
        <c:axId val="105883112"/>
      </c:radarChart>
      <c:catAx>
        <c:axId val="1058791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05883112"/>
        <c:crosses val="autoZero"/>
        <c:auto val="1"/>
        <c:lblAlgn val="ctr"/>
        <c:lblOffset val="100"/>
        <c:noMultiLvlLbl val="0"/>
      </c:catAx>
      <c:valAx>
        <c:axId val="1058831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05879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314345397921569"/>
          <c:y val="3.7499999999999999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4"/>
          <c:order val="0"/>
          <c:tx>
            <c:strRef>
              <c:f>'Confronto indicatori sintetici'!$L$53</c:f>
              <c:strCache>
                <c:ptCount val="1"/>
                <c:pt idx="0">
                  <c:v>Autonomia impositiva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sintetici'!$M$53:$T$53</c:f>
              <c:numCache>
                <c:formatCode>_(* #,##0.00_);_(* \(#,##0.00\);_(* "-"??_);_(@_)</c:formatCode>
                <c:ptCount val="8"/>
                <c:pt idx="0">
                  <c:v>52.157142857142858</c:v>
                </c:pt>
                <c:pt idx="1">
                  <c:v>41.13</c:v>
                </c:pt>
                <c:pt idx="2">
                  <c:v>63.75</c:v>
                </c:pt>
                <c:pt idx="3" formatCode="0.00">
                  <c:v>46.71</c:v>
                </c:pt>
                <c:pt idx="4">
                  <c:v>46.57</c:v>
                </c:pt>
                <c:pt idx="5">
                  <c:v>52.57</c:v>
                </c:pt>
                <c:pt idx="6" formatCode="#,##0.00_ ;\-#,##0.00\ ">
                  <c:v>55.65</c:v>
                </c:pt>
                <c:pt idx="7">
                  <c:v>58.72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E-43CB-B5FE-33CC204FC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79584"/>
        <c:axId val="96179824"/>
      </c:radarChart>
      <c:catAx>
        <c:axId val="1058795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6179824"/>
        <c:crosses val="autoZero"/>
        <c:auto val="1"/>
        <c:lblAlgn val="ctr"/>
        <c:lblOffset val="100"/>
        <c:noMultiLvlLbl val="0"/>
      </c:catAx>
      <c:valAx>
        <c:axId val="961798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0587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Incidenza spese rigide su entrate correnti (%)</a:t>
            </a:r>
          </a:p>
        </c:rich>
      </c:tx>
      <c:layout>
        <c:manualLayout>
          <c:xMode val="edge"/>
          <c:yMode val="edge"/>
          <c:x val="0.18678815489749456"/>
          <c:y val="3.8194444444444448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strRef>
              <c:f>'Confronto indicatori sintetici'!$L$52</c:f>
              <c:strCache>
                <c:ptCount val="1"/>
                <c:pt idx="0">
                  <c:v>Incidenza spese rigide su entrate correnti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sintetici'!$M$52:$T$52</c:f>
              <c:numCache>
                <c:formatCode>_(* #,##0.00_);_(* \(#,##0.00\);_(* "-"??_);_(@_)</c:formatCode>
                <c:ptCount val="8"/>
                <c:pt idx="0">
                  <c:v>29.620000000000005</c:v>
                </c:pt>
                <c:pt idx="1">
                  <c:v>25.25</c:v>
                </c:pt>
                <c:pt idx="2">
                  <c:v>35.24</c:v>
                </c:pt>
                <c:pt idx="3" formatCode="0.00">
                  <c:v>25.88</c:v>
                </c:pt>
                <c:pt idx="4">
                  <c:v>18.82</c:v>
                </c:pt>
                <c:pt idx="5">
                  <c:v>49.02</c:v>
                </c:pt>
                <c:pt idx="6">
                  <c:v>25.24</c:v>
                </c:pt>
                <c:pt idx="7">
                  <c:v>27.89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5-423E-9B84-BDA516645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4400"/>
        <c:axId val="192562048"/>
      </c:radarChart>
      <c:catAx>
        <c:axId val="19256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2562048"/>
        <c:crosses val="autoZero"/>
        <c:auto val="0"/>
        <c:lblAlgn val="ctr"/>
        <c:lblOffset val="100"/>
        <c:noMultiLvlLbl val="0"/>
      </c:catAx>
      <c:valAx>
        <c:axId val="1925620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9256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Indebitamento procapite</a:t>
            </a:r>
          </a:p>
        </c:rich>
      </c:tx>
      <c:layout>
        <c:manualLayout>
          <c:xMode val="edge"/>
          <c:yMode val="edge"/>
          <c:x val="0.19861431870669746"/>
          <c:y val="3.8194444444444448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'Confronto indicatori sintetici'!$L$51</c:f>
              <c:strCache>
                <c:ptCount val="1"/>
                <c:pt idx="0">
                  <c:v>Indebitamento procapite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sintetici'!$M$51:$T$51</c:f>
              <c:numCache>
                <c:formatCode>_(* #,##0.00_);_(* \(#,##0.00\);_(* "-"??_);_(@_)</c:formatCode>
                <c:ptCount val="8"/>
                <c:pt idx="0">
                  <c:v>1584.4785714285713</c:v>
                </c:pt>
                <c:pt idx="1">
                  <c:v>3112.58</c:v>
                </c:pt>
                <c:pt idx="2">
                  <c:v>1822.65</c:v>
                </c:pt>
                <c:pt idx="3" formatCode="0.00">
                  <c:v>762.58</c:v>
                </c:pt>
                <c:pt idx="4">
                  <c:v>1073.49</c:v>
                </c:pt>
                <c:pt idx="5">
                  <c:v>3611.07</c:v>
                </c:pt>
                <c:pt idx="6">
                  <c:v>498.96</c:v>
                </c:pt>
                <c:pt idx="7">
                  <c:v>210.02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1-47DC-BD44-B1EBE098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5184"/>
        <c:axId val="192564792"/>
      </c:radarChart>
      <c:catAx>
        <c:axId val="1925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2564792"/>
        <c:crosses val="autoZero"/>
        <c:auto val="0"/>
        <c:lblAlgn val="ctr"/>
        <c:lblOffset val="100"/>
        <c:noMultiLvlLbl val="0"/>
      </c:catAx>
      <c:valAx>
        <c:axId val="1925647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9256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6"/>
          <c:order val="0"/>
          <c:tx>
            <c:strRef>
              <c:f>'Confronto indicatori sintetici'!$L$55</c:f>
              <c:strCache>
                <c:ptCount val="1"/>
                <c:pt idx="0">
                  <c:v>Spesa di personale pro capite 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sintetici'!$M$55:$T$55</c:f>
              <c:numCache>
                <c:formatCode>_(* #,##0.00_);_(* \(#,##0.00\);_(* "-"??_);_(@_)</c:formatCode>
                <c:ptCount val="8"/>
                <c:pt idx="0">
                  <c:v>412.95142857142855</c:v>
                </c:pt>
                <c:pt idx="1">
                  <c:v>440.64</c:v>
                </c:pt>
                <c:pt idx="2">
                  <c:v>397.88</c:v>
                </c:pt>
                <c:pt idx="3">
                  <c:v>345.02</c:v>
                </c:pt>
                <c:pt idx="4">
                  <c:v>442.05</c:v>
                </c:pt>
                <c:pt idx="5">
                  <c:v>406.78</c:v>
                </c:pt>
                <c:pt idx="6">
                  <c:v>413.9</c:v>
                </c:pt>
                <c:pt idx="7">
                  <c:v>444.39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E-4F6A-B1D3-F8672C031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1656"/>
        <c:axId val="192565576"/>
      </c:radarChart>
      <c:catAx>
        <c:axId val="1925616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65576"/>
        <c:crosses val="autoZero"/>
        <c:auto val="1"/>
        <c:lblAlgn val="ctr"/>
        <c:lblOffset val="100"/>
        <c:noMultiLvlLbl val="0"/>
      </c:catAx>
      <c:valAx>
        <c:axId val="1925655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92561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7"/>
          <c:order val="0"/>
          <c:tx>
            <c:strRef>
              <c:f>'Confronto indicatori sintetici'!$L$56</c:f>
              <c:strCache>
                <c:ptCount val="1"/>
                <c:pt idx="0">
                  <c:v>Incidenza degli interessi passivi sulle entrate correnti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sintetici'!$M$56:$T$56</c:f>
              <c:numCache>
                <c:formatCode>_(* #,##0.00_);_(* \(#,##0.00\);_(* "-"??_);_(@_)</c:formatCode>
                <c:ptCount val="8"/>
                <c:pt idx="0">
                  <c:v>2.418571428571429</c:v>
                </c:pt>
                <c:pt idx="1">
                  <c:v>3.54</c:v>
                </c:pt>
                <c:pt idx="2">
                  <c:v>3.11</c:v>
                </c:pt>
                <c:pt idx="3">
                  <c:v>1.05</c:v>
                </c:pt>
                <c:pt idx="4">
                  <c:v>1.77</c:v>
                </c:pt>
                <c:pt idx="5">
                  <c:v>6.72</c:v>
                </c:pt>
                <c:pt idx="6">
                  <c:v>0.46</c:v>
                </c:pt>
                <c:pt idx="7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D-49A9-B45F-B421B621C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6360"/>
        <c:axId val="192562440"/>
      </c:radarChart>
      <c:catAx>
        <c:axId val="1925663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62440"/>
        <c:crosses val="autoZero"/>
        <c:auto val="1"/>
        <c:lblAlgn val="ctr"/>
        <c:lblOffset val="100"/>
        <c:noMultiLvlLbl val="0"/>
      </c:catAx>
      <c:valAx>
        <c:axId val="1925624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92566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8"/>
          <c:order val="0"/>
          <c:tx>
            <c:strRef>
              <c:f>'Confronto indicatori sintetici'!$L$57</c:f>
              <c:strCache>
                <c:ptCount val="1"/>
                <c:pt idx="0">
                  <c:v>Incidenza investimenti sul totale della spesa corrente e in conto capitale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sintetici'!$M$57:$T$57</c:f>
              <c:numCache>
                <c:formatCode>_(* #,##0.00_);_(* \(#,##0.00\);_(* "-"??_);_(@_)</c:formatCode>
                <c:ptCount val="8"/>
                <c:pt idx="0">
                  <c:v>14.232857142857142</c:v>
                </c:pt>
                <c:pt idx="1">
                  <c:v>17.010000000000002</c:v>
                </c:pt>
                <c:pt idx="2">
                  <c:v>20.2</c:v>
                </c:pt>
                <c:pt idx="3">
                  <c:v>10.51</c:v>
                </c:pt>
                <c:pt idx="4">
                  <c:v>18.309999999999999</c:v>
                </c:pt>
                <c:pt idx="5">
                  <c:v>11.32</c:v>
                </c:pt>
                <c:pt idx="6">
                  <c:v>10.35</c:v>
                </c:pt>
                <c:pt idx="7">
                  <c:v>11.93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5-444F-BE8C-010F4AA95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7144"/>
        <c:axId val="192562832"/>
      </c:radarChart>
      <c:catAx>
        <c:axId val="1925671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62832"/>
        <c:crosses val="autoZero"/>
        <c:auto val="1"/>
        <c:lblAlgn val="ctr"/>
        <c:lblOffset val="100"/>
        <c:noMultiLvlLbl val="0"/>
      </c:catAx>
      <c:valAx>
        <c:axId val="1925628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92567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4</xdr:row>
      <xdr:rowOff>44715</xdr:rowOff>
    </xdr:from>
    <xdr:to>
      <xdr:col>10</xdr:col>
      <xdr:colOff>858400</xdr:colOff>
      <xdr:row>22</xdr:row>
      <xdr:rowOff>117210</xdr:rowOff>
    </xdr:to>
    <xdr:graphicFrame macro="">
      <xdr:nvGraphicFramePr>
        <xdr:cNvPr id="2" name="Grafic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960010</xdr:colOff>
      <xdr:row>4</xdr:row>
      <xdr:rowOff>54365</xdr:rowOff>
    </xdr:from>
    <xdr:to>
      <xdr:col>11</xdr:col>
      <xdr:colOff>4081891</xdr:colOff>
      <xdr:row>22</xdr:row>
      <xdr:rowOff>139310</xdr:rowOff>
    </xdr:to>
    <xdr:graphicFrame macro="">
      <xdr:nvGraphicFramePr>
        <xdr:cNvPr id="3" name="Grafico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559959</xdr:colOff>
      <xdr:row>23</xdr:row>
      <xdr:rowOff>111125</xdr:rowOff>
    </xdr:from>
    <xdr:to>
      <xdr:col>10</xdr:col>
      <xdr:colOff>792592</xdr:colOff>
      <xdr:row>42</xdr:row>
      <xdr:rowOff>117475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311925</xdr:colOff>
      <xdr:row>4</xdr:row>
      <xdr:rowOff>95250</xdr:rowOff>
    </xdr:from>
    <xdr:to>
      <xdr:col>26</xdr:col>
      <xdr:colOff>332600</xdr:colOff>
      <xdr:row>22</xdr:row>
      <xdr:rowOff>174625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4</xdr:row>
      <xdr:rowOff>114300</xdr:rowOff>
    </xdr:from>
    <xdr:to>
      <xdr:col>20</xdr:col>
      <xdr:colOff>202330</xdr:colOff>
      <xdr:row>23</xdr:row>
      <xdr:rowOff>12700</xdr:rowOff>
    </xdr:to>
    <xdr:graphicFrame macro="">
      <xdr:nvGraphicFramePr>
        <xdr:cNvPr id="6" name="Grafico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4288839</xdr:colOff>
      <xdr:row>4</xdr:row>
      <xdr:rowOff>98423</xdr:rowOff>
    </xdr:from>
    <xdr:to>
      <xdr:col>14</xdr:col>
      <xdr:colOff>0</xdr:colOff>
      <xdr:row>22</xdr:row>
      <xdr:rowOff>177800</xdr:rowOff>
    </xdr:to>
    <xdr:graphicFrame macro="">
      <xdr:nvGraphicFramePr>
        <xdr:cNvPr id="7" name="Grafico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952500</xdr:colOff>
      <xdr:row>23</xdr:row>
      <xdr:rowOff>126999</xdr:rowOff>
    </xdr:from>
    <xdr:to>
      <xdr:col>11</xdr:col>
      <xdr:colOff>4079294</xdr:colOff>
      <xdr:row>42</xdr:row>
      <xdr:rowOff>107950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4286251</xdr:colOff>
      <xdr:row>23</xdr:row>
      <xdr:rowOff>149223</xdr:rowOff>
    </xdr:from>
    <xdr:to>
      <xdr:col>14</xdr:col>
      <xdr:colOff>0</xdr:colOff>
      <xdr:row>42</xdr:row>
      <xdr:rowOff>117475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23</xdr:row>
      <xdr:rowOff>95249</xdr:rowOff>
    </xdr:from>
    <xdr:to>
      <xdr:col>20</xdr:col>
      <xdr:colOff>185206</xdr:colOff>
      <xdr:row>42</xdr:row>
      <xdr:rowOff>101601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324336</xdr:colOff>
      <xdr:row>23</xdr:row>
      <xdr:rowOff>117473</xdr:rowOff>
    </xdr:from>
    <xdr:to>
      <xdr:col>26</xdr:col>
      <xdr:colOff>364640</xdr:colOff>
      <xdr:row>42</xdr:row>
      <xdr:rowOff>123825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78"/>
  <sheetViews>
    <sheetView tabSelected="1" topLeftCell="E1" zoomScale="76" zoomScaleNormal="76" workbookViewId="0">
      <selection activeCell="N55" sqref="N55"/>
    </sheetView>
  </sheetViews>
  <sheetFormatPr defaultColWidth="9.140625" defaultRowHeight="15" x14ac:dyDescent="0.25"/>
  <cols>
    <col min="1" max="2" width="16" style="1" customWidth="1"/>
    <col min="3" max="10" width="9.140625" style="1"/>
    <col min="11" max="11" width="20" style="1" customWidth="1"/>
    <col min="12" max="12" width="94.7109375" style="1" customWidth="1"/>
    <col min="13" max="18" width="13.42578125" style="1" customWidth="1"/>
    <col min="19" max="19" width="12.7109375" style="1" customWidth="1"/>
    <col min="20" max="20" width="13.28515625" style="1" customWidth="1"/>
    <col min="21" max="21" width="13.140625" style="1" customWidth="1"/>
    <col min="22" max="22" width="12.42578125" style="1" customWidth="1"/>
    <col min="23" max="23" width="11.42578125" style="1" customWidth="1"/>
    <col min="24" max="24" width="12" style="1" customWidth="1"/>
    <col min="25" max="16384" width="9.140625" style="1"/>
  </cols>
  <sheetData>
    <row r="1" spans="2:32" ht="25.5" customHeight="1" x14ac:dyDescent="0.25"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32" ht="41.25" customHeight="1" x14ac:dyDescent="0.25">
      <c r="B2" s="13"/>
      <c r="C2" s="13"/>
      <c r="D2" s="13"/>
      <c r="E2" s="37" t="s">
        <v>0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6"/>
      <c r="AC2" s="6"/>
      <c r="AD2" s="6"/>
      <c r="AE2" s="6"/>
      <c r="AF2" s="6"/>
    </row>
    <row r="3" spans="2:32" ht="62.25" customHeight="1" x14ac:dyDescent="0.25">
      <c r="C3" s="14"/>
      <c r="D3" s="14"/>
      <c r="E3" s="38" t="s">
        <v>17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7"/>
      <c r="AC3" s="7"/>
      <c r="AD3" s="7"/>
      <c r="AE3" s="7"/>
      <c r="AF3" s="7"/>
    </row>
    <row r="4" spans="2:32" ht="18" x14ac:dyDescent="0.25"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32" x14ac:dyDescent="0.25"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32" x14ac:dyDescent="0.25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32" x14ac:dyDescent="0.25"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32" x14ac:dyDescent="0.25">
      <c r="K8" s="2"/>
      <c r="L8" s="2"/>
      <c r="M8" s="2"/>
      <c r="N8" s="2"/>
      <c r="O8" s="2"/>
      <c r="P8" s="4"/>
      <c r="Q8" s="2"/>
      <c r="R8" s="2"/>
      <c r="S8" s="2"/>
      <c r="T8" s="2"/>
      <c r="U8" s="2"/>
      <c r="V8" s="2"/>
      <c r="W8" s="2"/>
    </row>
    <row r="9" spans="2:32" x14ac:dyDescent="0.25"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32" x14ac:dyDescent="0.25"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32" x14ac:dyDescent="0.25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32" x14ac:dyDescent="0.25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32" x14ac:dyDescent="0.2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32" x14ac:dyDescent="0.25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2" x14ac:dyDescent="0.2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32" x14ac:dyDescent="0.2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1:23" x14ac:dyDescent="0.2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1:23" x14ac:dyDescent="0.25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1:23" x14ac:dyDescent="0.25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1:23" x14ac:dyDescent="0.25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1:23" x14ac:dyDescent="0.25"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1:23" x14ac:dyDescent="0.25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1:23" x14ac:dyDescent="0.25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1:23" x14ac:dyDescent="0.25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1:23" x14ac:dyDescent="0.25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1:23" x14ac:dyDescent="0.25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1:23" x14ac:dyDescent="0.25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1:23" x14ac:dyDescent="0.25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1:23" x14ac:dyDescent="0.25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1:23" x14ac:dyDescent="0.25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1:23" x14ac:dyDescent="0.25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1:23" x14ac:dyDescent="0.25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5:32" x14ac:dyDescent="0.25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5:32" x14ac:dyDescent="0.25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5:32" x14ac:dyDescent="0.2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5:32" x14ac:dyDescent="0.2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5:32" x14ac:dyDescent="0.2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5:32" x14ac:dyDescent="0.2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5:32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5:32" x14ac:dyDescent="0.2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5:32" x14ac:dyDescent="0.2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5:32" x14ac:dyDescent="0.2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5:32" x14ac:dyDescent="0.2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5:32" x14ac:dyDescent="0.2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5:32" x14ac:dyDescent="0.2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5:32" x14ac:dyDescent="0.2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5:32" ht="53.25" customHeight="1" thickBot="1" x14ac:dyDescent="0.3">
      <c r="E47" s="39" t="s">
        <v>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12"/>
      <c r="AC47" s="12"/>
      <c r="AD47" s="12"/>
      <c r="AE47" s="12"/>
      <c r="AF47" s="12"/>
    </row>
    <row r="48" spans="5:32" ht="16.5" thickBot="1" x14ac:dyDescent="0.3">
      <c r="K48" s="2"/>
      <c r="L48" s="15">
        <v>2020</v>
      </c>
      <c r="M48" s="30" t="s">
        <v>2</v>
      </c>
      <c r="N48" s="30" t="s">
        <v>3</v>
      </c>
      <c r="O48" s="30" t="s">
        <v>4</v>
      </c>
      <c r="P48" s="30" t="s">
        <v>5</v>
      </c>
      <c r="Q48" s="30" t="s">
        <v>6</v>
      </c>
      <c r="R48" s="30" t="s">
        <v>30</v>
      </c>
      <c r="S48" s="30" t="s">
        <v>7</v>
      </c>
      <c r="T48" s="30" t="s">
        <v>8</v>
      </c>
    </row>
    <row r="49" spans="11:24" s="9" customFormat="1" ht="36.75" customHeight="1" thickBot="1" x14ac:dyDescent="0.3">
      <c r="K49" s="8"/>
      <c r="L49" s="16" t="s">
        <v>9</v>
      </c>
      <c r="M49" s="40">
        <f t="shared" ref="M49:M54" si="0">AVERAGE(N49:T49)</f>
        <v>283.71857142857141</v>
      </c>
      <c r="N49" s="24">
        <v>415.53</v>
      </c>
      <c r="O49" s="27">
        <v>334.59</v>
      </c>
      <c r="P49" s="27">
        <v>163.25</v>
      </c>
      <c r="Q49" s="24">
        <v>520.51</v>
      </c>
      <c r="R49" s="24">
        <v>157.41999999999999</v>
      </c>
      <c r="S49" s="25">
        <v>197.54</v>
      </c>
      <c r="T49" s="24">
        <v>197.19</v>
      </c>
    </row>
    <row r="50" spans="11:24" s="9" customFormat="1" ht="36.75" customHeight="1" thickBot="1" x14ac:dyDescent="0.3">
      <c r="K50" s="8"/>
      <c r="L50" s="16" t="s">
        <v>10</v>
      </c>
      <c r="M50" s="40">
        <f t="shared" si="0"/>
        <v>69.28857142857143</v>
      </c>
      <c r="N50" s="25">
        <v>70.95</v>
      </c>
      <c r="O50" s="28">
        <v>70.13</v>
      </c>
      <c r="P50" s="24">
        <v>82.8</v>
      </c>
      <c r="Q50" s="25">
        <v>62.1</v>
      </c>
      <c r="R50" s="25">
        <v>59.3</v>
      </c>
      <c r="S50" s="25">
        <v>69.06</v>
      </c>
      <c r="T50" s="24">
        <v>70.680000000000007</v>
      </c>
    </row>
    <row r="51" spans="11:24" s="9" customFormat="1" ht="36.75" customHeight="1" thickBot="1" x14ac:dyDescent="0.3">
      <c r="K51" s="8"/>
      <c r="L51" s="17" t="s">
        <v>11</v>
      </c>
      <c r="M51" s="29">
        <f t="shared" si="0"/>
        <v>1584.4785714285713</v>
      </c>
      <c r="N51" s="25">
        <v>3112.58</v>
      </c>
      <c r="O51" s="25">
        <v>1822.65</v>
      </c>
      <c r="P51" s="24">
        <v>762.58</v>
      </c>
      <c r="Q51" s="25">
        <v>1073.49</v>
      </c>
      <c r="R51" s="25">
        <v>3611.07</v>
      </c>
      <c r="S51" s="25">
        <v>498.96</v>
      </c>
      <c r="T51" s="25">
        <v>210.02</v>
      </c>
    </row>
    <row r="52" spans="11:24" s="9" customFormat="1" ht="36.75" customHeight="1" thickBot="1" x14ac:dyDescent="0.3">
      <c r="K52" s="8"/>
      <c r="L52" s="17" t="s">
        <v>12</v>
      </c>
      <c r="M52" s="29">
        <f t="shared" si="0"/>
        <v>29.620000000000005</v>
      </c>
      <c r="N52" s="25">
        <v>25.25</v>
      </c>
      <c r="O52" s="25">
        <v>35.24</v>
      </c>
      <c r="P52" s="24">
        <v>25.88</v>
      </c>
      <c r="Q52" s="25">
        <v>18.82</v>
      </c>
      <c r="R52" s="25">
        <v>49.02</v>
      </c>
      <c r="S52" s="25">
        <v>25.24</v>
      </c>
      <c r="T52" s="25">
        <v>27.89</v>
      </c>
    </row>
    <row r="53" spans="11:24" s="9" customFormat="1" ht="36.75" customHeight="1" thickBot="1" x14ac:dyDescent="0.3">
      <c r="K53" s="8"/>
      <c r="L53" s="17" t="s">
        <v>13</v>
      </c>
      <c r="M53" s="29">
        <f t="shared" si="0"/>
        <v>52.157142857142858</v>
      </c>
      <c r="N53" s="25">
        <v>41.13</v>
      </c>
      <c r="O53" s="25">
        <v>63.75</v>
      </c>
      <c r="P53" s="24">
        <v>46.71</v>
      </c>
      <c r="Q53" s="25">
        <v>46.57</v>
      </c>
      <c r="R53" s="25">
        <v>52.57</v>
      </c>
      <c r="S53" s="26">
        <v>55.65</v>
      </c>
      <c r="T53" s="25">
        <v>58.72</v>
      </c>
    </row>
    <row r="54" spans="11:24" s="9" customFormat="1" ht="36.75" customHeight="1" thickBot="1" x14ac:dyDescent="0.3">
      <c r="K54" s="8"/>
      <c r="L54" s="17" t="s">
        <v>14</v>
      </c>
      <c r="M54" s="29">
        <f t="shared" si="0"/>
        <v>76.294285714285721</v>
      </c>
      <c r="N54" s="25">
        <v>70.239999999999995</v>
      </c>
      <c r="O54" s="25">
        <v>85.18</v>
      </c>
      <c r="P54" s="24">
        <v>87.25</v>
      </c>
      <c r="Q54" s="25">
        <v>61.1</v>
      </c>
      <c r="R54" s="25">
        <v>75.59</v>
      </c>
      <c r="S54" s="26">
        <v>73.989999999999995</v>
      </c>
      <c r="T54" s="25">
        <v>80.709999999999994</v>
      </c>
    </row>
    <row r="55" spans="11:24" s="9" customFormat="1" ht="36.75" customHeight="1" thickBot="1" x14ac:dyDescent="0.3">
      <c r="K55" s="8"/>
      <c r="L55" s="17" t="s">
        <v>25</v>
      </c>
      <c r="M55" s="29">
        <f>AVERAGE(N55:T55)</f>
        <v>412.95142857142855</v>
      </c>
      <c r="N55" s="25">
        <v>440.64</v>
      </c>
      <c r="O55" s="25">
        <v>397.88</v>
      </c>
      <c r="P55" s="25">
        <v>345.02</v>
      </c>
      <c r="Q55" s="25">
        <v>442.05</v>
      </c>
      <c r="R55" s="25">
        <v>406.78</v>
      </c>
      <c r="S55" s="25">
        <v>413.9</v>
      </c>
      <c r="T55" s="25">
        <v>444.39</v>
      </c>
    </row>
    <row r="56" spans="11:24" s="9" customFormat="1" ht="36.75" customHeight="1" thickBot="1" x14ac:dyDescent="0.3">
      <c r="K56" s="8"/>
      <c r="L56" s="17" t="s">
        <v>15</v>
      </c>
      <c r="M56" s="29">
        <f>AVERAGE(N56:T56)</f>
        <v>2.418571428571429</v>
      </c>
      <c r="N56" s="25">
        <v>3.54</v>
      </c>
      <c r="O56" s="25">
        <v>3.11</v>
      </c>
      <c r="P56" s="25">
        <v>1.05</v>
      </c>
      <c r="Q56" s="25">
        <v>1.77</v>
      </c>
      <c r="R56" s="25">
        <v>6.72</v>
      </c>
      <c r="S56" s="25">
        <v>0.46</v>
      </c>
      <c r="T56" s="25">
        <v>0.28000000000000003</v>
      </c>
    </row>
    <row r="57" spans="11:24" s="9" customFormat="1" ht="36.75" customHeight="1" thickBot="1" x14ac:dyDescent="0.3">
      <c r="K57" s="8"/>
      <c r="L57" s="17" t="s">
        <v>16</v>
      </c>
      <c r="M57" s="29">
        <f>AVERAGE(N57:T57)</f>
        <v>14.232857142857142</v>
      </c>
      <c r="N57" s="25">
        <v>17.010000000000002</v>
      </c>
      <c r="O57" s="25">
        <v>20.2</v>
      </c>
      <c r="P57" s="25">
        <v>10.51</v>
      </c>
      <c r="Q57" s="25">
        <v>18.309999999999999</v>
      </c>
      <c r="R57" s="25">
        <v>11.32</v>
      </c>
      <c r="S57" s="25">
        <v>10.35</v>
      </c>
      <c r="T57" s="25">
        <v>11.93</v>
      </c>
    </row>
    <row r="58" spans="11:24" s="9" customFormat="1" ht="36.75" customHeight="1" thickBot="1" x14ac:dyDescent="0.3">
      <c r="K58" s="8"/>
      <c r="L58" s="18" t="s">
        <v>21</v>
      </c>
      <c r="M58" s="29">
        <f>AVERAGE(N58:T58)</f>
        <v>14.542857142857144</v>
      </c>
      <c r="N58" s="25">
        <v>23.5</v>
      </c>
      <c r="O58" s="25">
        <v>11.71</v>
      </c>
      <c r="P58" s="25">
        <v>12.99</v>
      </c>
      <c r="Q58" s="26">
        <v>0.15</v>
      </c>
      <c r="R58" s="26">
        <v>21.89</v>
      </c>
      <c r="S58" s="26">
        <v>26.59</v>
      </c>
      <c r="T58" s="26">
        <v>4.97</v>
      </c>
      <c r="U58" s="10"/>
      <c r="V58" s="10"/>
      <c r="W58" s="10"/>
      <c r="X58" s="10"/>
    </row>
    <row r="59" spans="11:24" ht="39" customHeight="1" x14ac:dyDescent="0.25">
      <c r="K59" s="2"/>
      <c r="L59" s="36" t="s">
        <v>26</v>
      </c>
      <c r="M59" s="36"/>
      <c r="N59" s="36"/>
      <c r="O59" s="36"/>
      <c r="P59" s="36"/>
      <c r="Q59" s="36"/>
      <c r="R59" s="36"/>
      <c r="S59" s="36"/>
      <c r="T59" s="36"/>
      <c r="U59" s="19"/>
      <c r="V59" s="11"/>
      <c r="W59" s="11"/>
    </row>
    <row r="60" spans="11:24" ht="15.75" x14ac:dyDescent="0.25">
      <c r="K60" s="2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"/>
      <c r="W60" s="2"/>
    </row>
    <row r="61" spans="11:24" ht="31.5" customHeight="1" x14ac:dyDescent="0.25">
      <c r="K61" s="2"/>
      <c r="L61" s="33" t="s">
        <v>22</v>
      </c>
      <c r="M61" s="33"/>
      <c r="N61" s="33"/>
      <c r="O61" s="33"/>
      <c r="P61" s="33"/>
      <c r="Q61" s="33"/>
      <c r="R61" s="33"/>
      <c r="S61" s="33"/>
      <c r="T61" s="33"/>
      <c r="U61" s="21"/>
      <c r="V61" s="5"/>
      <c r="W61" s="5"/>
      <c r="X61" s="5"/>
    </row>
    <row r="62" spans="11:24" ht="15.75" x14ac:dyDescent="0.25">
      <c r="K62" s="2"/>
      <c r="L62" s="33"/>
      <c r="M62" s="33"/>
      <c r="N62" s="33"/>
      <c r="O62" s="33"/>
      <c r="P62" s="33"/>
      <c r="Q62" s="33"/>
      <c r="R62" s="33"/>
      <c r="S62" s="33"/>
      <c r="T62" s="33"/>
      <c r="U62" s="20"/>
      <c r="V62" s="2"/>
      <c r="W62" s="2"/>
    </row>
    <row r="63" spans="11:24" ht="15.75" x14ac:dyDescent="0.25">
      <c r="K63" s="2"/>
      <c r="L63" s="20" t="s">
        <v>27</v>
      </c>
      <c r="M63" s="20"/>
      <c r="N63" s="20"/>
      <c r="O63" s="20"/>
      <c r="P63" s="20"/>
      <c r="Q63" s="20"/>
      <c r="R63" s="20"/>
      <c r="S63" s="20"/>
      <c r="T63" s="22"/>
      <c r="U63" s="20"/>
      <c r="V63" s="2"/>
      <c r="W63" s="2"/>
    </row>
    <row r="64" spans="11:24" ht="15.75" x14ac:dyDescent="0.25">
      <c r="K64" s="2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"/>
      <c r="W64" s="2"/>
    </row>
    <row r="65" spans="11:24" ht="31.5" customHeight="1" x14ac:dyDescent="0.25">
      <c r="K65" s="2"/>
      <c r="L65" s="33" t="s">
        <v>28</v>
      </c>
      <c r="M65" s="33"/>
      <c r="N65" s="33"/>
      <c r="O65" s="33"/>
      <c r="P65" s="33"/>
      <c r="Q65" s="33"/>
      <c r="R65" s="33"/>
      <c r="S65" s="33"/>
      <c r="T65" s="33"/>
      <c r="U65" s="21"/>
      <c r="V65" s="5"/>
      <c r="W65" s="5"/>
    </row>
    <row r="66" spans="11:24" ht="15.75" x14ac:dyDescent="0.25">
      <c r="K66" s="2"/>
      <c r="L66" s="22"/>
      <c r="M66" s="20"/>
      <c r="N66" s="20"/>
      <c r="O66" s="20"/>
      <c r="P66" s="20"/>
      <c r="Q66" s="20"/>
      <c r="R66" s="20"/>
      <c r="S66" s="20"/>
      <c r="T66" s="20"/>
      <c r="U66" s="20"/>
      <c r="V66" s="2"/>
      <c r="W66" s="2"/>
    </row>
    <row r="67" spans="11:24" ht="13.5" customHeight="1" x14ac:dyDescent="0.25">
      <c r="K67" s="2"/>
      <c r="L67" s="33" t="s">
        <v>18</v>
      </c>
      <c r="M67" s="33"/>
      <c r="N67" s="33"/>
      <c r="O67" s="33"/>
      <c r="P67" s="33"/>
      <c r="Q67" s="33"/>
      <c r="R67" s="33"/>
      <c r="S67" s="33"/>
      <c r="T67" s="33"/>
      <c r="U67" s="21"/>
      <c r="V67" s="5"/>
      <c r="W67" s="5"/>
    </row>
    <row r="68" spans="11:24" ht="15.75" x14ac:dyDescent="0.25">
      <c r="K68" s="2"/>
      <c r="L68" s="22"/>
      <c r="M68" s="20"/>
      <c r="N68" s="20"/>
      <c r="O68" s="20"/>
      <c r="P68" s="20"/>
      <c r="Q68" s="20"/>
      <c r="R68" s="20"/>
      <c r="S68" s="20"/>
      <c r="T68" s="20"/>
      <c r="U68" s="20"/>
      <c r="V68" s="2"/>
      <c r="W68" s="2"/>
    </row>
    <row r="69" spans="11:24" ht="15.75" x14ac:dyDescent="0.25">
      <c r="K69" s="2"/>
      <c r="L69" s="23" t="s">
        <v>19</v>
      </c>
      <c r="M69" s="22"/>
      <c r="N69" s="23"/>
      <c r="O69" s="23"/>
      <c r="P69" s="23"/>
      <c r="Q69" s="23"/>
      <c r="R69" s="23"/>
      <c r="S69" s="23"/>
      <c r="T69" s="23"/>
      <c r="U69" s="23"/>
      <c r="V69" s="8"/>
      <c r="W69" s="8"/>
      <c r="X69" s="8"/>
    </row>
    <row r="70" spans="11:24" ht="15.75" x14ac:dyDescent="0.25"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1:24" ht="15.75" x14ac:dyDescent="0.25">
      <c r="L71" s="35" t="s">
        <v>29</v>
      </c>
      <c r="M71" s="35"/>
      <c r="N71" s="35"/>
      <c r="O71" s="35"/>
      <c r="P71" s="35"/>
      <c r="Q71" s="35"/>
      <c r="R71" s="35"/>
      <c r="S71" s="35"/>
      <c r="T71" s="35"/>
      <c r="U71" s="21"/>
      <c r="V71" s="5"/>
      <c r="W71" s="5"/>
      <c r="X71" s="5"/>
    </row>
    <row r="72" spans="11:24" ht="15.75" x14ac:dyDescent="0.25">
      <c r="L72" s="20"/>
      <c r="M72" s="20"/>
      <c r="N72" s="20"/>
      <c r="O72" s="20"/>
      <c r="P72" s="20"/>
      <c r="Q72" s="20"/>
      <c r="R72" s="20"/>
      <c r="S72" s="20"/>
      <c r="T72" s="20"/>
      <c r="U72" s="22"/>
    </row>
    <row r="73" spans="11:24" ht="36.75" customHeight="1" x14ac:dyDescent="0.25">
      <c r="L73" s="33" t="s">
        <v>23</v>
      </c>
      <c r="M73" s="33"/>
      <c r="N73" s="33"/>
      <c r="O73" s="33"/>
      <c r="P73" s="33"/>
      <c r="Q73" s="33"/>
      <c r="R73" s="33"/>
      <c r="S73" s="33"/>
      <c r="T73" s="33"/>
      <c r="U73" s="21"/>
      <c r="V73" s="5"/>
      <c r="W73" s="5"/>
      <c r="X73" s="5"/>
    </row>
    <row r="74" spans="11:24" ht="15.75" x14ac:dyDescent="0.25">
      <c r="L74" s="20"/>
      <c r="M74" s="33"/>
      <c r="N74" s="33"/>
      <c r="O74" s="33"/>
      <c r="P74" s="33"/>
      <c r="Q74" s="33"/>
      <c r="R74" s="33"/>
      <c r="S74" s="33"/>
      <c r="T74" s="33"/>
      <c r="U74" s="33"/>
    </row>
    <row r="75" spans="11:24" ht="40.5" customHeight="1" x14ac:dyDescent="0.25">
      <c r="L75" s="31" t="s">
        <v>24</v>
      </c>
      <c r="M75" s="31"/>
      <c r="N75" s="31"/>
      <c r="O75" s="31"/>
      <c r="P75" s="31"/>
      <c r="Q75" s="31"/>
      <c r="R75" s="31"/>
      <c r="S75" s="31"/>
      <c r="T75" s="31"/>
      <c r="U75" s="21"/>
      <c r="V75" s="5"/>
      <c r="W75" s="5"/>
      <c r="X75" s="5"/>
    </row>
    <row r="76" spans="11:24" ht="15.75" x14ac:dyDescent="0.25">
      <c r="L76" s="20"/>
      <c r="M76" s="20"/>
      <c r="N76" s="20"/>
      <c r="O76" s="20"/>
      <c r="P76" s="20"/>
      <c r="Q76" s="20"/>
      <c r="R76" s="20"/>
      <c r="S76" s="20"/>
      <c r="T76" s="20"/>
      <c r="U76" s="22"/>
    </row>
    <row r="77" spans="11:24" ht="36" customHeight="1" x14ac:dyDescent="0.25">
      <c r="L77" s="32" t="s">
        <v>20</v>
      </c>
      <c r="M77" s="32"/>
      <c r="N77" s="32"/>
      <c r="O77" s="32"/>
      <c r="P77" s="32"/>
      <c r="Q77" s="32"/>
      <c r="R77" s="32"/>
      <c r="S77" s="32"/>
      <c r="T77" s="32"/>
      <c r="U77" s="21"/>
      <c r="V77" s="5"/>
      <c r="W77" s="5"/>
      <c r="X77" s="5"/>
    </row>
    <row r="78" spans="11:24" ht="15.75" x14ac:dyDescent="0.25">
      <c r="L78" s="22"/>
      <c r="M78" s="22"/>
      <c r="N78" s="22"/>
      <c r="O78" s="22"/>
      <c r="P78" s="22"/>
      <c r="Q78" s="22"/>
      <c r="R78" s="22"/>
      <c r="S78" s="22"/>
      <c r="T78" s="22"/>
      <c r="U78" s="22"/>
    </row>
  </sheetData>
  <mergeCells count="14">
    <mergeCell ref="L75:T75"/>
    <mergeCell ref="L77:T77"/>
    <mergeCell ref="M74:U74"/>
    <mergeCell ref="K1:W1"/>
    <mergeCell ref="L62:T62"/>
    <mergeCell ref="L71:T71"/>
    <mergeCell ref="L73:T73"/>
    <mergeCell ref="L67:T67"/>
    <mergeCell ref="L61:T61"/>
    <mergeCell ref="L59:T59"/>
    <mergeCell ref="E2:AA2"/>
    <mergeCell ref="L65:T65"/>
    <mergeCell ref="E3:AA3"/>
    <mergeCell ref="E47:AA47"/>
  </mergeCells>
  <pageMargins left="0.39370078740157483" right="0.39370078740157483" top="0.59055118110236227" bottom="0.59055118110236227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Confronto indicatori sintetici</vt:lpstr>
      <vt:lpstr>'Confronto indicatori sintetici'!Area_stampa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Grazia Maria Lena</cp:lastModifiedBy>
  <cp:lastPrinted>2021-07-12T12:31:25Z</cp:lastPrinted>
  <dcterms:created xsi:type="dcterms:W3CDTF">2017-08-04T14:09:17Z</dcterms:created>
  <dcterms:modified xsi:type="dcterms:W3CDTF">2022-07-15T08:38:25Z</dcterms:modified>
</cp:coreProperties>
</file>